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290/"/>
    </mc:Choice>
  </mc:AlternateContent>
  <xr:revisionPtr revIDLastSave="1065" documentId="8_{AA23780F-A324-4FD9-A52F-737DD2FDBF35}" xr6:coauthVersionLast="47" xr6:coauthVersionMax="47" xr10:uidLastSave="{9181DBB1-60D3-4C96-9B5E-A934B3283059}"/>
  <bookViews>
    <workbookView minimized="1" xWindow="735" yWindow="735" windowWidth="19170" windowHeight="10170" tabRatio="860" firstSheet="10"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0 Overview" sheetId="364" r:id="rId10"/>
    <sheet name="SITFTS0290- E7 Dom" sheetId="350" r:id="rId11"/>
    <sheet name="SITFTS0290- E7 Non-Dom" sheetId="357" r:id="rId12"/>
    <sheet name="SITFTS0290- E8" sheetId="360" r:id="rId13"/>
    <sheet name="SITFTS0290- E10" sheetId="366" r:id="rId14"/>
    <sheet name="SITFTS0290- No Reg Switch Load" sheetId="367" r:id="rId15"/>
    <sheet name="SITFTS0290- E7 Switched Load"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'SITFTS0290- E7 Dom'!#REF!</definedName>
    <definedName name="TEST_CASE_TABLE">#REF!</definedName>
  </definedNames>
  <calcPr calcId="191028"/>
  <pivotCaches>
    <pivotCache cacheId="3645" r:id="rId17"/>
    <pivotCache cacheId="3646" r:id="rId18"/>
    <pivotCache cacheId="364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8"/>
  <c r="J2" i="367"/>
  <c r="J2" i="366"/>
  <c r="J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<sst xmlns="http://schemas.openxmlformats.org/spreadsheetml/2006/main" count="2581" uniqueCount="710">
  <si>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</si>
  <si>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</si>
  <si>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</si>
  <si>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</si>
  <si>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</si>
  <si>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</si>
  <si>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</si>
  <si>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</si>
  <si>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</si>
  <si>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</si>
  <si>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</si>
  <si>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</si>
  <si>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</si>
  <si>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</si>
  <si>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</si>
  <si>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</si>
  <si>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</si>
  <si>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</si>
  <si>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</si>
  <si>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</si>
  <si>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</si>
  <si>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</si>
  <si>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</si>
  <si>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</si>
  <si>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</si>
  <si>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</si>
  <si>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</si>
  <si>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</si>
  <si>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</si>
  <si>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</si>
  <si>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</si>
  <si>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</si>
  <si>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</si>
  <si>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</si>
  <si>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</si>
  <si>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</si>
  <si>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</si>
  <si>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</si>
  <si>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</si>
  <si>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</si>
  <si>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</si>
  <si>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</si>
  <si>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</si>
  <si>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</si>
  <si>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</si>
  <si>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</si>
  <si>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</si>
  <si>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</si>
  <si>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</si>
  <si>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</si>
  <si>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</si>
  <si>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</si>
  <si>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</si>
  <si>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</si>
  <si>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</si>
  <si>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</si>
  <si>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</si>
  <si>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</si>
  <si>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</si>
  <si>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</si>
  <si>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</si>
  <si>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</si>
  <si>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</si>
  <si>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</si>
  <si>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</si>
  <si>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</si>
  <si>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</si>
  <si>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</si>
  <si>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</si>
  <si>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</si>
  <si>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</si>
  <si>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</si>
  <si>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</si>
  <si>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</si>
  <si>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</si>
  <si>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</si>
  <si>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</si>
  <si>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</si>
  <si>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</si>
  <si>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</si>
  <si>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</si>
  <si>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</si>
  <si>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</si>
  <si>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</si>
  <si>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</si>
  <si>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</si>
  <si>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</si>
  <si>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</si>
  <si>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</si>
  <si>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</si>
  <si>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</si>
  <si>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</si>
  <si>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</si>
  <si>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</si>
  <si>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</si>
  <si>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</si>
  <si>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</si>
  <si>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</si>
  <si>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</si>
  <si>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</si>
  <si>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</si>
  <si>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</si>
  <si>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</si>
  <si>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</si>
  <si>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</si>
  <si>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</si>
  <si>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</si>
  <si>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</si>
  <si>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</si>
  <si>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</si>
  <si>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</si>
  <si>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</si>
  <si>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</si>
  <si>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</si>
  <si>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</si>
  <si>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</si>
  <si>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</si>
  <si>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</si>
  <si>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</si>
  <si>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</si>
  <si>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</si>
  <si>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</si>
  <si>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</si>
  <si>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</si>
  <si>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</si>
  <si>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</si>
  <si>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</si>
  <si>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</si>
  <si>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</si>
  <si>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</si>
  <si>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</si>
  <si>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</si>
  <si>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</si>
  <si>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</si>
  <si>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</si>
  <si>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</si>
  <si>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</si>
  <si>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</si>
  <si>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</si>
  <si>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</si>
  <si>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</si>
  <si>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</si>
  <si>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</si>
  <si>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</si>
  <si>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</si>
  <si>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</si>
  <si>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</si>
  <si>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</si>
  <si>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</si>
  <si>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</si>
  <si>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</si>
  <si>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</si>
  <si>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</si>
  <si>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</si>
  <si>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</si>
  <si>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</si>
  <si>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</si>
  <si>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</si>
  <si>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</si>
  <si>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</si>
  <si>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</si>
  <si>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</si>
  <si>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</si>
  <si>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</si>
  <si>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</si>
  <si>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</si>
  <si>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</si>
  <si>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</si>
  <si>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</si>
  <si>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</si>
  <si>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</si>
  <si>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</si>
  <si>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</si>
  <si>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</si>
  <si>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</si>
  <si>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</si>
  <si>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</si>
  <si>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</si>
  <si>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</si>
  <si>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</si>
  <si>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</si>
  <si>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</si>
  <si>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</si>
  <si>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</si>
  <si>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</si>
  <si>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</si>
  <si>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</si>
  <si>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</si>
  <si>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</si>
  <si>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</si>
  <si>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</si>
  <si>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</si>
  <si>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</si>
  <si>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</si>
  <si>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</si>
  <si>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</si>
  <si>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</si>
  <si>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</si>
  <si>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</si>
  <si>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</si>
  <si>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</si>
  <si>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</si>
  <si>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</si>
  <si>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</si>
  <si>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</si>
  <si>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</si>
  <si>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</si>
  <si>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</si>
  <si>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</si>
  <si>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</si>
  <si>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</si>
  <si>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</si>
  <si>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</si>
  <si>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</si>
  <si>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</si>
  <si>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</si>
  <si>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</si>
  <si>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</si>
  <si>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</si>
  <si>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</si>
  <si>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</si>
  <si>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</si>
  <si>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</si>
  <si>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</si>
  <si>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</si>
  <si>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</si>
  <si>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</si>
  <si>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</si>
  <si>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</si>
  <si>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</si>
  <si>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</si>
  <si>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</si>
  <si>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</si>
  <si>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</si>
  <si>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</si>
  <si>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</si>
  <si>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</si>
  <si>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</si>
  <si>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</si>
  <si>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</si>
  <si>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</si>
  <si>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</si>
  <si>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</si>
  <si>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</si>
  <si>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</si>
  <si>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</si>
  <si>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</si>
  <si>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</si>
  <si>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</si>
  <si>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</si>
  <si>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</si>
  <si>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</si>
  <si>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</si>
  <si>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</si>
  <si>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</si>
  <si>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</si>
  <si>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</si>
  <si>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</si>
  <si>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</si>
  <si>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</si>
  <si>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</si>
  <si>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</si>
  <si>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</si>
  <si>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</si>
  <si>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</si>
  <si>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</si>
  <si>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</si>
  <si>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</si>
  <si>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</si>
  <si>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</si>
  <si>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</si>
  <si>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</si>
  <si>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</si>
  <si>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</si>
  <si>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</si>
  <si>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</si>
  <si>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</si>
  <si>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</si>
  <si>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</si>
  <si>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</si>
  <si>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</si>
  <si>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</si>
  <si>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</si>
  <si>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</si>
  <si>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</si>
  <si>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</si>
  <si>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</si>
  <si>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</si>
  <si>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</si>
  <si>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</si>
  <si>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</si>
  <si>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</si>
  <si>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</si>
  <si>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</si>
  <si>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</si>
  <si>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</si>
  <si>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</si>
  <si>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</si>
  <si>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</si>
  <si>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</si>
  <si>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</si>
  <si>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</si>
  <si>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</si>
  <si>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</si>
  <si>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</si>
  <si>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</si>
  <si>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</si>
  <si>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</si>
  <si>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</si>
  <si>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</si>
  <si>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</si>
  <si>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</si>
  <si>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</si>
  <si>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</si>
  <si>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</si>
  <si>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</si>
  <si>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</si>
  <si>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</si>
  <si>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</si>
  <si>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</si>
  <si>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</si>
  <si>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</si>
  <si>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</si>
  <si>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</si>
  <si>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</si>
  <si>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</si>
  <si>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</si>
  <si>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</si>
  <si>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</si>
  <si>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</si>
  <si>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</si>
  <si>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</si>
  <si>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</si>
  <si>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</si>
  <si>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</si>
  <si>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</si>
  <si>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</si>
  <si>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</si>
  <si>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</si>
  <si>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</si>
  <si>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</si>
  <si>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</si>
  <si>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</si>
  <si>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</si>
  <si>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</si>
  <si>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</si>
  <si>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</si>
  <si>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</si>
  <si>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</si>
  <si>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</si>
  <si>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</si>
  <si>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</si>
  <si>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</si>
  <si>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</si>
  <si>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</si>
  <si>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</si>
  <si>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</si>
  <si>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</si>
  <si>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</si>
  <si>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</si>
  <si>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</si>
  <si>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</si>
  <si>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</si>
  <si>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</si>
  <si>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</si>
  <si>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</si>
  <si>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</si>
  <si>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</si>
  <si>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</si>
  <si>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</si>
  <si>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</si>
  <si>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</si>
  <si>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</si>
  <si>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</si>
  <si>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</si>
  <si>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</si>
  <si>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</si>
  <si>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</si>
  <si>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</si>
  <si>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</si>
  <si>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</si>
  <si>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</si>
  <si>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</si>
  <si>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</si>
  <si>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</si>
  <si>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</si>
  <si>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</si>
  <si>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</si>
  <si>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</si>
  <si>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</si>
  <si>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</si>
  <si>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</si>
  <si>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</si>
  <si>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</si>
  <si>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</si>
  <si>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</si>
  <si>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</si>
  <si>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</si>
  <si>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</si>
  <si>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</si>
  <si>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</si>
  <si>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</si>
  <si>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</si>
  <si>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</si>
  <si>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</si>
  <si>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</si>
  <si>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</si>
  <si>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</si>
  <si>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</si>
  <si>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</si>
  <si>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</si>
  <si>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</si>
  <si>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</si>
  <si>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</si>
  <si>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</si>
  <si>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</si>
  <si>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</si>
  <si>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</si>
  <si>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</si>
  <si>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</si>
  <si>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</si>
  <si>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</si>
  <si>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</si>
  <si>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</si>
  <si>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</si>
  <si>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</si>
  <si>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</si>
  <si>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</si>
  <si>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</si>
  <si>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</si>
  <si>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</si>
  <si>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</si>
  <si>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</si>
  <si>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</si>
  <si>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</si>
  <si>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</si>
  <si>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</si>
  <si>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</si>
  <si>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</si>
  <si>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</si>
  <si>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</si>
  <si>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</si>
  <si>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</si>
  <si>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</si>
  <si>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</si>
  <si>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</si>
  <si>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</si>
  <si>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</si>
  <si>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</si>
  <si>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</si>
  <si>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</si>
  <si>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</si>
  <si>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</si>
  <si>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</si>
  <si>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</si>
  <si>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</si>
  <si>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</si>
  <si>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</si>
  <si>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</si>
  <si>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</si>
  <si>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</si>
  <si>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</si>
  <si>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</si>
  <si>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</si>
  <si>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</si>
  <si>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</si>
  <si>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</si>
  <si>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</si>
  <si>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</si>
  <si>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</si>
  <si>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</si>
  <si>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</si>
  <si>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</si>
  <si>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</si>
  <si>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</si>
  <si>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</si>
  <si>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</si>
  <si>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</si>
  <si>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</si>
  <si>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</si>
  <si>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</si>
  <si>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</si>
  <si>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</si>
  <si>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</si>
  <si>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</si>
  <si>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</si>
  <si>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</si>
  <si>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</si>
  <si>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</si>
  <si>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</si>
  <si>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</si>
  <si>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</si>
  <si>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</si>
  <si>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</si>
  <si>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</si>
  <si>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</si>
  <si>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</si>
  <si>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</si>
  <si>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</si>
  <si>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</si>
  <si>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</si>
  <si>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</si>
  <si>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</si>
  <si>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</si>
  <si>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</si>
  <si>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</si>
  <si>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</si>
  <si>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</si>
  <si>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</si>
  <si>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</si>
  <si>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</si>
  <si>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</si>
  <si>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</si>
  <si>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</si>
  <si>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</si>
  <si>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</si>
  <si>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</si>
  <si>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</si>
  <si>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</si>
  <si>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</si>
  <si>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</si>
  <si>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</si>
  <si>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</si>
  <si>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</si>
  <si>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</si>
  <si>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</si>
  <si>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</si>
  <si>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</si>
  <si>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</si>
  <si>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</si>
  <si>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</si>
  <si>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</si>
  <si>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</si>
  <si>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</si>
  <si>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</si>
  <si>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</si>
  <si>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Steps upgraded to show LDSO receives IF-021 Consumption Data</t>
  </si>
  <si>
    <t>5.2.1</t>
  </si>
  <si>
    <t>Remove columns Message Output and Message Output Event Code and Publish</t>
  </si>
  <si>
    <t>5.2.1 v0.1</t>
  </si>
  <si>
    <t>Remove Settlement as a recipient of IF-021</t>
  </si>
  <si>
    <t>5.2.1 v0.2</t>
  </si>
  <si>
    <t>Add 2 new Test Cases to cover off METH001 Emebedded Requirements 9283, 9087 and 9274</t>
  </si>
  <si>
    <t xml:space="preserve">Adding in Method Statement REQ IDs for embedded requirements:-
METH001, ID-9304 </t>
  </si>
  <si>
    <t>5.2.1 v0.3</t>
  </si>
  <si>
    <t>Merge shared steps</t>
  </si>
  <si>
    <t>SITFTS-0290</t>
  </si>
  <si>
    <t>Theme</t>
  </si>
  <si>
    <t xml:space="preserve">Consumption </t>
  </si>
  <si>
    <t>Scenario Title</t>
  </si>
  <si>
    <t>SDS estimates consumption data - meter characteristics</t>
  </si>
  <si>
    <t>When consumption data is missing, verify that it is estimated correctly by SDS in situations where there are differing meter characteristics.</t>
  </si>
  <si>
    <t>Functional Category</t>
  </si>
  <si>
    <t>Consumption</t>
  </si>
  <si>
    <t>Functional Area 1</t>
  </si>
  <si>
    <t>Functional Area 2</t>
  </si>
  <si>
    <t>Estimation of consumption data</t>
  </si>
  <si>
    <t>Creator</t>
  </si>
  <si>
    <t>Dan Gee</t>
  </si>
  <si>
    <t>Scenario size</t>
  </si>
  <si>
    <t>Large</t>
  </si>
  <si>
    <t>Design Document Ref</t>
  </si>
  <si>
    <t>Business Process</t>
  </si>
  <si>
    <t>BP004, 005, METH001</t>
  </si>
  <si>
    <t>Test Case Variables</t>
  </si>
  <si>
    <t>(1) Traditional Meter E7 Domestic
(2) Traditional Meter E7 Non-Domestic
(3) Traditional Meter E8  
(4) Traditional Meter E10
(5) Traditional Multi-Rate (not Profile Class 02 or 04) but no Register is associated with switched load
(6) Traditional E7 (Profile Class 02 or 04) with switched load capability</t>
  </si>
  <si>
    <t>Boundaries</t>
  </si>
  <si>
    <t>Processing completes when the IF-021 Data is produced</t>
  </si>
  <si>
    <t>Below is a list of all associated test cases to this scenario.</t>
  </si>
  <si>
    <t>Test Case Link</t>
  </si>
  <si>
    <t xml:space="preserve">Test Data Requirements </t>
  </si>
  <si>
    <t>MPAN Type</t>
  </si>
  <si>
    <t>Effective time</t>
  </si>
  <si>
    <t>SITFTS-0290 TC01</t>
  </si>
  <si>
    <t>SITFTS-0290 - E7 Dom</t>
  </si>
  <si>
    <t>Traditional Import or Export MPAN where on an Economy 7 Tariff  with Cumulative Readings(s) (as per DES138 data specification)  where Customer is Domestic</t>
  </si>
  <si>
    <t>Traditional Meter</t>
  </si>
  <si>
    <t xml:space="preserve"> E7 (Domestic)</t>
  </si>
  <si>
    <t>Same Day</t>
  </si>
  <si>
    <t>SITFTS-0290 TC02</t>
  </si>
  <si>
    <t>SITFTS-0290 - E7 Non-Dom</t>
  </si>
  <si>
    <t>Traditional Import or Export MPAN where on an Economy 7 Tariff  with Cumulative Readings(s) (as per DES138 data specification)  where Customer is Non-Domestic</t>
  </si>
  <si>
    <t xml:space="preserve"> E7 (Non-Domestic)</t>
  </si>
  <si>
    <t>SITFTS-0290 TC03</t>
  </si>
  <si>
    <t>SITFTS-0290 - E8</t>
  </si>
  <si>
    <t xml:space="preserve">Traditional Import or Export MPAN where on an Economy 8 Tariff  with Cumulative Readings(s) (as per DES138 data specification)   </t>
  </si>
  <si>
    <t>E8</t>
  </si>
  <si>
    <t>SITFTS-0290 TC04</t>
  </si>
  <si>
    <t>SITFTS-0290 - E10</t>
  </si>
  <si>
    <t xml:space="preserve">Traditional Import or Export MPAN where on an Economy 10 Tariff  with Cumulative Readings(s) (as per DES138 data specification)   </t>
  </si>
  <si>
    <t>E10</t>
  </si>
  <si>
    <t>SITFTS-0290 TC05</t>
  </si>
  <si>
    <t>SITFTS-0290 - No Reg Switch Load</t>
  </si>
  <si>
    <t>SITFTS-0290- No Reg Switch Load</t>
  </si>
  <si>
    <t xml:space="preserve">Traditional MPAN MPAN multi-rate and not profile class 02 or 04 (as per DES138 data specification) where no Register is associated with switched load as defined in the D0149/D0150   </t>
  </si>
  <si>
    <t>Multi-Rate</t>
  </si>
  <si>
    <t>SITFTS-0290 TC06</t>
  </si>
  <si>
    <t>SITFTS-0290 - E7 Switched Load</t>
  </si>
  <si>
    <t>SITFTS-0290- E7 Switched Load</t>
  </si>
  <si>
    <t xml:space="preserve">Traditional MPAN MPAN E7 and profile class 02 or 04 (as per DES138 data specification) with switched load capability   </t>
  </si>
  <si>
    <t>E7</t>
  </si>
  <si>
    <t xml:space="preserve">Test Data Requirements  </t>
  </si>
  <si>
    <t>Method</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</si>
  <si>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</si>
  <si>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</si>
  <si>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</si>
  <si>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</si>
  <si>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</si>
  <si>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</si>
  <si>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</si>
  <si>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</si>
  <si>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</si>
  <si>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</si>
  <si>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</si>
  <si>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</si>
  <si>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Traditional Meter on an  Economy 7 Tariff where the customer is Domestic</t>
  </si>
  <si>
    <t>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</si>
  <si>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</si>
  <si>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</si>
  <si>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</si>
  <si>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Receive Reading(s)</t>
  </si>
  <si>
    <t>BP004</t>
  </si>
  <si>
    <t>130
160</t>
  </si>
  <si>
    <t>MHHS-BR-DS-044
MHHS-BR-DS-047
MHHS-BR-DS-050
MHHS-BR-DS-052
MHHS-BR-DS-073</t>
  </si>
  <si>
    <t>SDSC via Data Generator</t>
  </si>
  <si>
    <t>D0010</t>
  </si>
  <si>
    <t>SDSC</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</si>
  <si>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</si>
  <si>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</si>
  <si>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BP005</t>
  </si>
  <si>
    <t>MHHS-BR-DS-075</t>
  </si>
  <si>
    <t xml:space="preserve">Validate Read/Consumption
</t>
  </si>
  <si>
    <t xml:space="preserve">Where Data Services have received register readings these will be validated as per the method statement </t>
  </si>
  <si>
    <t xml:space="preserve">N/A
</t>
  </si>
  <si>
    <t>Calculate Advance</t>
  </si>
  <si>
    <t xml:space="preserve">Data Services will calculate the consumption based on the register readings </t>
  </si>
  <si>
    <t>Get the Load Shaping Data</t>
  </si>
  <si>
    <t xml:space="preserve">Shared Steps Call to get Load Shaping Data [IF-022/IF-023]
 </t>
  </si>
  <si>
    <t xml:space="preserve">
MHHS-DEL1983 SITFTC-MPAN Load Shapes in Estimation
-Refer to worksheets Load Shapes SDS</t>
  </si>
  <si>
    <t>N</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</si>
  <si>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</si>
  <si>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</si>
  <si>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</si>
  <si>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</si>
  <si>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</si>
  <si>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</si>
  <si>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</si>
  <si>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</si>
  <si>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</si>
  <si>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</si>
  <si>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</si>
  <si>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202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</si>
  <si>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</si>
  <si>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</si>
  <si>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</si>
  <si>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</si>
  <si>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</si>
  <si>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</si>
  <si>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</si>
  <si>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</si>
  <si>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</si>
  <si>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</si>
  <si>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</si>
  <si>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</si>
  <si>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</si>
  <si>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</si>
  <si>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</si>
  <si>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</si>
  <si>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</si>
  <si>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</si>
  <si>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</si>
  <si>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</si>
  <si>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ID-9304 </t>
  </si>
  <si>
    <t xml:space="preserve">SDSC  </t>
  </si>
  <si>
    <t>IF-021</t>
  </si>
  <si>
    <t>[ActivePower] &amp; [DI-015] = W</t>
  </si>
  <si>
    <r>
      <rPr>
        <sz val="10"/>
        <color rgb="FF000000"/>
        <rFont val="Calibri"/>
      </rP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</si>
  <si>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</si>
  <si>
    <t>Data Service Estimation Calculations are validated</t>
  </si>
  <si>
    <t>Data Service validates estimation calculations using an agreed Data Service Tool</t>
  </si>
  <si>
    <t>Data Service confirms successful validation of internal calculations.
Capture test evidence in the form of logs / screenshots from  Data Service Tool</t>
  </si>
  <si>
    <t xml:space="preserve">1 Pre-Req </t>
  </si>
  <si>
    <t>Traditional Meter on an  Economy 7 Tariff where the customer is Non-Domestic</t>
  </si>
  <si>
    <t>`</t>
  </si>
  <si>
    <t xml:space="preserve"> E8 </t>
  </si>
  <si>
    <t>Traditional Meter on an Economy 8 Tariff</t>
  </si>
  <si>
    <t xml:space="preserve"> E10</t>
  </si>
  <si>
    <t>Traditional Meter on an Economy 10 Tariff</t>
  </si>
  <si>
    <t>Traditional Meter multi-rate and not on profile class 02 or 04 but no Register is associated with switched load</t>
  </si>
  <si>
    <t>MHHS-BR-DS-084
MHHS-BR-DS-089
MHHS-BR-DS-092
METH001, ID-9283
METH001, ID-9304</t>
  </si>
  <si>
    <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Note: the SDS shall calculate a single Period Meter Advance (PMA) by firstly calculating a PMA for each Settlement Register then summating the PMAs into a single value.</t>
    </r>
  </si>
  <si>
    <t>Traditional Meter on an  Economy 7 Tariff in Profile Class 02 or 04  with switched load capability</t>
  </si>
  <si>
    <t>Supplier sends Off Peak Declaration Advisory to Data Service for MPAN</t>
  </si>
  <si>
    <t xml:space="preserve">3 Pre-Req </t>
  </si>
  <si>
    <t>MHHS-BR-SU-042
MHHS-BR-AC-013
MHHS-BR-DS-164</t>
  </si>
  <si>
    <t>IF-024</t>
  </si>
  <si>
    <t>[SN-OffPeakDec]</t>
  </si>
  <si>
    <t>Supplier issues Supplier Advisory Notification to Data Service</t>
  </si>
  <si>
    <t xml:space="preserve">4 Pre-Req </t>
  </si>
  <si>
    <t>210
220</t>
  </si>
  <si>
    <t xml:space="preserve">PUB-024
</t>
  </si>
  <si>
    <t>DIP sends PUB-024 to Data Service</t>
  </si>
  <si>
    <t xml:space="preserve">5 Pre-Req </t>
  </si>
  <si>
    <t>230
240</t>
  </si>
  <si>
    <t>MHHS-BR-DS-057
MHHS-BR-DS-058
MHHS-BR-DS-168
MHHS-BR-DS-169</t>
  </si>
  <si>
    <t>Consumption Component</t>
  </si>
  <si>
    <t>Data Service receives PUB-024</t>
  </si>
  <si>
    <t>Data Service receives PUB-024 [SN-OffPeakDec]. Confirms successful updates on downstream systems. 
Capture test evidence in the form of logs / screenshots from downstream systems/apps</t>
  </si>
  <si>
    <t>MHHS-BR-DS-084
MHHS-BR-DS-089
MHHS-BR-DS-092
METH001, ID-9087
METH001, ID-9274
METH001, ID-9304</t>
  </si>
  <si>
    <r>
      <t xml:space="preserve">Data Service estimates consumption using Method Statement-
</t>
    </r>
    <r>
      <rPr>
        <b/>
        <sz val="10"/>
        <color rgb="FF000000"/>
        <rFont val="Calibri"/>
      </rPr>
      <t xml:space="preserve">Method 6: SDS estimates for non-smart Meters with PMAs available (Import and Export)
</t>
    </r>
    <r>
      <rPr>
        <sz val="10"/>
        <color rgb="FF000000"/>
        <rFont val="Calibri"/>
      </rPr>
      <t xml:space="preserve">
where the following IF-021 Data Items are populated as:
</t>
    </r>
    <r>
      <rPr>
        <b/>
        <sz val="10"/>
        <color rgb="FF000000"/>
        <rFont val="Calibri"/>
      </rPr>
      <t xml:space="preserve">Settlement Period Quality Indicator = "E6"  
Estimation Reason Code = "10"
</t>
    </r>
    <r>
      <rPr>
        <sz val="10"/>
        <color rgb="FF000000"/>
        <rFont val="Calibri"/>
      </rPr>
      <t xml:space="preserve">
Note. The SDS shall calculate two Period Meter Advance (PMA) one for the Peak Load Register(s) and one for the Off-peak Register(s) for the MPAN as identified by the non-smart Meter Technical Details (MTDs).
However, the load during the switched period will be allocated to a 7 hour window regardless of duration.
The switched load register can be identified on the retained D0149/ D0150 and the SSC/ TPR combination in the ‘frozen MDD’ tables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</si>
</sst>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theme="1"/>
      <name val="Arial"/>
    </font>
    <font>
      <b/>
      <sz val="10"/>
      <color theme="0"/>
      <name val="Arial"/>
    </font>
    <font>
      <sz val="9"/>
      <name val="Arial"/>
    </font>
    <font>
      <b/>
      <sz val="9"/>
      <name val="Arial"/>
    </font>
    <font>
      <sz val="10"/>
      <color theme="10"/>
      <name val="Calibri"/>
      <family val="2"/>
    </font>
    <font>
      <sz val="10"/>
      <color theme="1"/>
      <name val="Arial"/>
    </font>
    <font>
      <sz val="10"/>
      <color rgb="FF000000"/>
      <name val="Calibri"/>
    </font>
    <font>
      <b/>
      <sz val="10"/>
      <color rgb="FF000000"/>
      <name val="Calibri"/>
    </font>
    <font>
      <sz val="9"/>
      <color rgb="FF000000"/>
      <name val="Arial"/>
    </font>
    <font>
      <sz val="9"/>
      <color rgb="FF000000"/>
      <name val="Arial"/>
      <family val="2"/>
    </font>
    <font>
      <sz val="10"/>
      <color rgb="FF000000"/>
      <name val="Calibri"/>
      <charset val="1"/>
    </font>
    <font>
      <u/>
      <sz val="10"/>
      <color rgb="FF000000"/>
      <name val="Calibri"/>
      <family val="2"/>
    </font>
    <font>
      <b/>
      <sz val="9"/>
      <color rgb="FF000000"/>
      <name val="Arial"/>
    </font>
    <font>
      <strike/>
      <sz val="10"/>
      <color rgb="FF000000"/>
      <name val="Calibri"/>
      <family val="2"/>
    </font>
    <font>
      <b/>
      <sz val="9"/>
      <color rgb="FF000000"/>
      <name val="Arial"/>
      <family val="2"/>
    </font>
    <font>
      <sz val="10"/>
      <color rgb="FFFF0000"/>
      <name val="Calibri"/>
    </font>
    <font>
      <b/>
      <strike/>
      <sz val="10"/>
      <color rgb="FFFF0000"/>
      <name val="Calibri"/>
    </font>
    <font>
      <b/>
      <strike/>
      <sz val="10"/>
      <color rgb="FFFF0000"/>
      <name val="Calibri"/>
      <family val="2"/>
    </font>
    <font>
      <sz val="9"/>
      <color rgb="FFFF0000"/>
      <name val="Arial"/>
      <family val="2"/>
    </font>
    <font>
      <b/>
      <sz val="9"/>
      <color rgb="FFFF0000"/>
      <name val="Arial"/>
    </font>
    <font>
      <sz val="10"/>
      <color rgb="FFFF0000"/>
      <name val="Calibri"/>
      <family val="2"/>
    </font>
    <font>
      <sz val="9"/>
      <color rgb="FFFF0000"/>
      <name val="Arial"/>
    </font>
    <font>
      <sz val="10"/>
      <color rgb="FF000000"/>
      <name val="Calibri"/>
      <family val="2"/>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106">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3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29" borderId="0" xfId="103" applyFont="1" applyFill="1" applyAlignment="1">
      <alignment vertical="center"/>
    </xf>
    <xf numFmtId="0" fontId="61" fillId="20" borderId="30" xfId="25" applyFont="1" applyBorder="1" applyAlignment="1">
      <alignment vertical="center"/>
    </xf>
    <xf numFmtId="0" fontId="63" fillId="29" borderId="0" xfId="103" applyFont="1" applyFill="1" applyAlignment="1">
      <alignment vertical="center" wrapText="1"/>
    </xf>
    <xf numFmtId="0" fontId="63" fillId="29" borderId="0" xfId="103" applyFont="1" applyFill="1" applyAlignment="1">
      <alignment horizontal="center" vertical="center" wrapText="1"/>
    </xf>
    <xf numFmtId="0" fontId="62" fillId="29" borderId="0" xfId="103" applyFont="1" applyFill="1" applyAlignment="1">
      <alignment vertical="center"/>
    </xf>
    <xf numFmtId="0" fontId="61" fillId="20" borderId="1" xfId="25" applyFont="1" applyBorder="1" applyAlignment="1">
      <alignment vertical="center"/>
    </xf>
    <xf numFmtId="0" fontId="62" fillId="29" borderId="0" xfId="103" applyFont="1" applyFill="1" applyAlignment="1">
      <alignment vertical="center" wrapText="1"/>
    </xf>
    <xf numFmtId="0" fontId="62" fillId="29" borderId="0" xfId="103" applyFont="1" applyFill="1" applyAlignment="1">
      <alignment horizontal="center" vertical="center" wrapText="1"/>
    </xf>
    <xf numFmtId="0" fontId="62" fillId="29" borderId="0" xfId="103" applyFont="1" applyFill="1" applyAlignment="1">
      <alignment horizontal="left" vertical="center"/>
    </xf>
    <xf numFmtId="0" fontId="60" fillId="29" borderId="0" xfId="64" applyFont="1" applyFill="1" applyAlignment="1">
      <alignment horizontal="center" vertical="center" wrapText="1"/>
    </xf>
    <xf numFmtId="0" fontId="60"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0" fillId="29" borderId="0" xfId="99" applyFont="1" applyFill="1" applyAlignment="1">
      <alignment horizontal="center" vertical="center" wrapText="1"/>
    </xf>
    <xf numFmtId="0" fontId="60" fillId="29" borderId="0" xfId="99" applyFont="1" applyFill="1" applyAlignment="1">
      <alignment horizontal="center" vertical="center"/>
    </xf>
    <xf numFmtId="0" fontId="64" fillId="33" borderId="1" xfId="55" quotePrefix="1" applyFont="1" applyFill="1" applyBorder="1" applyAlignment="1">
      <alignment horizontal="center" vertical="center" wrapText="1"/>
    </xf>
    <xf numFmtId="0" fontId="65" fillId="29" borderId="0" xfId="104" applyFont="1" applyFill="1" applyAlignment="1">
      <alignment horizontal="left" vertical="center" wrapText="1"/>
    </xf>
    <xf numFmtId="0" fontId="60" fillId="29" borderId="0" xfId="104" applyFont="1" applyFill="1" applyAlignment="1">
      <alignment horizontal="left" vertical="center" wrapText="1"/>
    </xf>
    <xf numFmtId="0" fontId="60" fillId="29" borderId="0" xfId="103" applyFont="1" applyFill="1" applyAlignment="1">
      <alignment vertical="center" wrapText="1"/>
    </xf>
    <xf numFmtId="0" fontId="60" fillId="29" borderId="0" xfId="103" applyFont="1" applyFill="1" applyAlignment="1">
      <alignment horizontal="center" vertical="center"/>
    </xf>
    <xf numFmtId="0" fontId="61" fillId="20" borderId="1" xfId="25" applyFont="1" applyBorder="1" applyAlignment="1">
      <alignment horizontal="center" vertical="center" wrapText="1"/>
    </xf>
    <xf numFmtId="0" fontId="61" fillId="20" borderId="10" xfId="25" applyFont="1" applyBorder="1" applyAlignment="1">
      <alignment horizontal="center"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5" fillId="29" borderId="0" xfId="103" applyFont="1" applyFill="1" applyAlignment="1">
      <alignment vertical="center"/>
    </xf>
    <xf numFmtId="0" fontId="60" fillId="33" borderId="1" xfId="104" applyFont="1" applyFill="1" applyBorder="1" applyAlignment="1">
      <alignment horizontal="center" vertical="center" wrapText="1"/>
    </xf>
    <xf numFmtId="0" fontId="60" fillId="33" borderId="10" xfId="104" applyFont="1" applyFill="1" applyBorder="1" applyAlignment="1">
      <alignment horizontal="center" vertical="center" wrapText="1"/>
    </xf>
    <xf numFmtId="0" fontId="62" fillId="33" borderId="1" xfId="0" applyFont="1" applyFill="1" applyBorder="1" applyAlignment="1">
      <alignment vertical="center" wrapText="1"/>
    </xf>
    <xf numFmtId="0" fontId="61" fillId="20" borderId="28" xfId="25" applyFont="1" applyBorder="1" applyAlignment="1">
      <alignment horizontal="left" vertical="top" wrapText="1"/>
    </xf>
    <xf numFmtId="0" fontId="61" fillId="20" borderId="1" xfId="25" applyFont="1" applyBorder="1" applyAlignment="1">
      <alignment horizontal="left" vertical="top" wrapText="1"/>
    </xf>
    <xf numFmtId="0" fontId="61" fillId="20" borderId="1" xfId="25" applyFont="1" applyBorder="1" applyAlignment="1">
      <alignment vertical="top" wrapText="1"/>
    </xf>
    <xf numFmtId="0" fontId="61" fillId="20" borderId="1" xfId="25" applyFont="1" applyBorder="1" applyAlignment="1">
      <alignment horizontal="center" vertical="top" wrapText="1"/>
    </xf>
    <xf numFmtId="0" fontId="59" fillId="0" borderId="33" xfId="0" applyFont="1" applyBorder="1" applyAlignment="1">
      <alignment horizontal="left" vertical="top" wrapText="1"/>
    </xf>
    <xf numFmtId="164" fontId="68" fillId="29" borderId="1" xfId="103" applyNumberFormat="1" applyFont="1" applyFill="1" applyBorder="1" applyAlignment="1">
      <alignment horizontal="left" vertical="top" wrapText="1"/>
    </xf>
    <xf numFmtId="0" fontId="0" fillId="0" borderId="29" xfId="0" applyBorder="1" applyAlignment="1">
      <alignment wrapText="1"/>
    </xf>
    <xf numFmtId="0" fontId="68" fillId="29" borderId="1" xfId="104" applyFont="1" applyFill="1" applyBorder="1" applyAlignment="1">
      <alignment horizontal="center" vertical="top" wrapText="1"/>
    </xf>
    <xf numFmtId="0" fontId="69" fillId="29" borderId="1" xfId="104" applyFont="1" applyFill="1" applyBorder="1" applyAlignment="1">
      <alignment horizontal="center"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6" fillId="29" borderId="33" xfId="0" applyFont="1" applyFill="1" applyBorder="1" applyAlignment="1">
      <alignment horizontal="left" vertical="top" wrapText="1"/>
    </xf>
    <xf numFmtId="0" fontId="66" fillId="29" borderId="1" xfId="0" applyFont="1" applyFill="1" applyBorder="1" applyAlignment="1">
      <alignment horizontal="left" vertical="top" wrapText="1"/>
    </xf>
    <xf numFmtId="0" fontId="70" fillId="0" borderId="29" xfId="0" applyFont="1" applyBorder="1" applyAlignment="1">
      <alignment wrapText="1"/>
    </xf>
    <xf numFmtId="0" fontId="0" fillId="0" borderId="32" xfId="0" applyBorder="1"/>
    <xf numFmtId="0" fontId="0" fillId="0" borderId="33" xfId="0" applyBorder="1" applyAlignment="1">
      <alignment wrapText="1"/>
    </xf>
    <xf numFmtId="0" fontId="68" fillId="33" borderId="1" xfId="64" applyFont="1" applyFill="1" applyBorder="1" applyAlignment="1">
      <alignment horizontal="center" vertical="center" wrapText="1"/>
    </xf>
    <xf numFmtId="0" fontId="68" fillId="33" borderId="10" xfId="0" applyFont="1" applyFill="1" applyBorder="1" applyAlignment="1">
      <alignment horizontal="center" vertical="center"/>
    </xf>
    <xf numFmtId="0" fontId="68" fillId="33" borderId="1" xfId="0" applyFont="1" applyFill="1" applyBorder="1" applyAlignment="1">
      <alignment horizontal="center" vertical="center" wrapText="1"/>
    </xf>
    <xf numFmtId="0" fontId="71" fillId="33" borderId="1" xfId="55" applyFont="1" applyFill="1" applyBorder="1" applyAlignment="1">
      <alignment horizontal="center" vertical="center" wrapText="1"/>
    </xf>
    <xf numFmtId="0" fontId="59" fillId="33" borderId="1" xfId="55" quotePrefix="1" applyFont="1" applyFill="1" applyBorder="1" applyAlignment="1">
      <alignment horizontal="center" vertical="center" wrapText="1"/>
    </xf>
    <xf numFmtId="0" fontId="68" fillId="29" borderId="0" xfId="99" applyFont="1" applyFill="1" applyAlignment="1">
      <alignment horizontal="center" vertical="center" wrapText="1"/>
    </xf>
    <xf numFmtId="0" fontId="68" fillId="29" borderId="0" xfId="99" applyFont="1" applyFill="1" applyAlignment="1">
      <alignment horizontal="center" vertical="center"/>
    </xf>
    <xf numFmtId="0" fontId="68" fillId="29" borderId="0" xfId="64" applyFont="1" applyFill="1" applyAlignment="1">
      <alignment horizontal="center" vertical="center" wrapText="1"/>
    </xf>
    <xf numFmtId="0" fontId="72" fillId="29" borderId="29" xfId="103" applyFont="1" applyFill="1" applyBorder="1" applyAlignment="1">
      <alignment vertical="top" wrapText="1"/>
    </xf>
    <xf numFmtId="0" fontId="59" fillId="0" borderId="29" xfId="0" applyFont="1" applyBorder="1" applyAlignment="1">
      <alignment horizontal="left" vertical="top" wrapText="1"/>
    </xf>
    <xf numFmtId="0" fontId="59" fillId="0" borderId="12" xfId="0" applyFont="1" applyBorder="1" applyAlignment="1">
      <alignment horizontal="left" vertical="top" wrapText="1"/>
    </xf>
    <xf numFmtId="0" fontId="59" fillId="29" borderId="1" xfId="0" applyFont="1" applyFill="1" applyBorder="1" applyAlignment="1">
      <alignment horizontal="left" vertical="top" wrapText="1"/>
    </xf>
    <xf numFmtId="0" fontId="68" fillId="29" borderId="0" xfId="103" applyFont="1" applyFill="1" applyAlignment="1">
      <alignment vertical="center" wrapText="1"/>
    </xf>
    <xf numFmtId="0" fontId="68" fillId="29" borderId="0" xfId="103" applyFont="1" applyFill="1" applyAlignment="1">
      <alignment vertical="center"/>
    </xf>
    <xf numFmtId="0" fontId="72" fillId="29" borderId="32" xfId="103" applyFont="1" applyFill="1" applyBorder="1" applyAlignment="1">
      <alignment vertical="top" wrapText="1"/>
    </xf>
    <xf numFmtId="0" fontId="59" fillId="35" borderId="31" xfId="0" applyFont="1" applyFill="1" applyBorder="1" applyAlignment="1">
      <alignment horizontal="left" vertical="top" readingOrder="1"/>
    </xf>
    <xf numFmtId="0" fontId="59" fillId="29" borderId="33" xfId="0" applyFont="1" applyFill="1" applyBorder="1" applyAlignment="1">
      <alignment horizontal="left" vertical="top" wrapText="1"/>
    </xf>
    <xf numFmtId="0" fontId="73" fillId="0" borderId="29" xfId="0" applyFont="1" applyBorder="1" applyAlignment="1">
      <alignment horizontal="left" vertical="top" wrapText="1"/>
    </xf>
    <xf numFmtId="0" fontId="72" fillId="29" borderId="0" xfId="103" applyFont="1" applyFill="1" applyAlignment="1">
      <alignment vertical="top" wrapText="1"/>
    </xf>
    <xf numFmtId="0" fontId="59" fillId="29" borderId="1" xfId="0" applyFont="1" applyFill="1" applyBorder="1" applyAlignment="1">
      <alignment vertical="top" wrapText="1"/>
    </xf>
    <xf numFmtId="0" fontId="59" fillId="0" borderId="1" xfId="0" applyFont="1" applyBorder="1" applyAlignment="1">
      <alignment vertical="top" wrapText="1"/>
    </xf>
    <xf numFmtId="0" fontId="59" fillId="35" borderId="0" xfId="0" applyFont="1" applyFill="1" applyAlignment="1">
      <alignment horizontal="left" vertical="top" readingOrder="1"/>
    </xf>
    <xf numFmtId="0" fontId="59" fillId="0" borderId="9" xfId="0" applyFont="1" applyBorder="1" applyAlignment="1">
      <alignment horizontal="left" vertical="top" wrapText="1"/>
    </xf>
    <xf numFmtId="0" fontId="74" fillId="29" borderId="0" xfId="103" applyFont="1" applyFill="1" applyAlignment="1">
      <alignment vertical="top" wrapText="1"/>
    </xf>
    <xf numFmtId="0" fontId="69" fillId="29" borderId="0" xfId="103" applyFont="1" applyFill="1" applyAlignment="1">
      <alignment vertical="center" wrapText="1"/>
    </xf>
    <xf numFmtId="0" fontId="59" fillId="29" borderId="29" xfId="0" applyFont="1" applyFill="1" applyBorder="1" applyAlignment="1">
      <alignment horizontal="left" vertical="top" wrapText="1"/>
    </xf>
    <xf numFmtId="0" fontId="59" fillId="29" borderId="34" xfId="0" applyFont="1" applyFill="1" applyBorder="1" applyAlignment="1">
      <alignment horizontal="left" vertical="top" wrapText="1"/>
    </xf>
    <xf numFmtId="0" fontId="68" fillId="29" borderId="0" xfId="103" applyFont="1" applyFill="1" applyAlignment="1">
      <alignment horizontal="center" vertical="center"/>
    </xf>
    <xf numFmtId="0" fontId="68" fillId="33" borderId="1" xfId="104" applyFont="1" applyFill="1" applyBorder="1" applyAlignment="1">
      <alignment horizontal="center" vertical="center" wrapText="1"/>
    </xf>
    <xf numFmtId="0" fontId="68" fillId="33" borderId="10" xfId="104" applyFont="1" applyFill="1" applyBorder="1" applyAlignment="1">
      <alignment horizontal="center" vertical="center" wrapText="1"/>
    </xf>
    <xf numFmtId="0" fontId="68" fillId="33" borderId="1" xfId="0" applyFont="1" applyFill="1" applyBorder="1" applyAlignment="1">
      <alignment vertical="center" wrapText="1"/>
    </xf>
    <xf numFmtId="0" fontId="68" fillId="29" borderId="0" xfId="104" applyFont="1" applyFill="1" applyAlignment="1">
      <alignment horizontal="left" vertical="center" wrapText="1"/>
    </xf>
    <xf numFmtId="0" fontId="66" fillId="0" borderId="33" xfId="0" applyFont="1" applyBorder="1" applyAlignment="1">
      <alignment horizontal="left" vertical="top" wrapText="1"/>
    </xf>
    <xf numFmtId="0" fontId="74" fillId="29" borderId="29" xfId="103" applyFont="1" applyFill="1" applyBorder="1" applyAlignment="1">
      <alignment vertical="top" wrapText="1"/>
    </xf>
    <xf numFmtId="0" fontId="66" fillId="0" borderId="1" xfId="0" applyFont="1" applyBorder="1" applyAlignment="1">
      <alignment horizontal="left" vertical="top" wrapText="1"/>
    </xf>
    <xf numFmtId="0" fontId="69" fillId="29" borderId="0" xfId="103" applyFont="1" applyFill="1" applyAlignment="1">
      <alignment vertical="center"/>
    </xf>
    <xf numFmtId="0" fontId="59" fillId="29" borderId="12" xfId="0" applyFont="1" applyFill="1" applyBorder="1" applyAlignment="1">
      <alignment horizontal="left" vertical="top" wrapText="1"/>
    </xf>
    <xf numFmtId="0" fontId="77" fillId="0" borderId="29" xfId="0" applyFont="1" applyBorder="1" applyAlignment="1">
      <alignment vertical="top" wrapText="1"/>
    </xf>
    <xf numFmtId="0" fontId="76" fillId="0" borderId="12" xfId="0" applyFont="1" applyBorder="1" applyAlignment="1">
      <alignment horizontal="center" vertical="center" wrapText="1"/>
    </xf>
    <xf numFmtId="0" fontId="78" fillId="29" borderId="0" xfId="103" applyFont="1" applyFill="1" applyAlignment="1">
      <alignment vertical="center"/>
    </xf>
    <xf numFmtId="0" fontId="79" fillId="29" borderId="32" xfId="103" applyFont="1" applyFill="1" applyBorder="1" applyAlignment="1">
      <alignment vertical="top" wrapText="1"/>
    </xf>
    <xf numFmtId="0" fontId="80" fillId="29" borderId="12" xfId="0" applyFont="1" applyFill="1" applyBorder="1" applyAlignment="1">
      <alignment horizontal="left" vertical="top" wrapText="1"/>
    </xf>
    <xf numFmtId="0" fontId="80" fillId="29" borderId="1" xfId="0" applyFont="1" applyFill="1" applyBorder="1" applyAlignment="1">
      <alignment horizontal="left" vertical="top" wrapText="1"/>
    </xf>
    <xf numFmtId="0" fontId="80" fillId="0" borderId="1" xfId="0" applyFont="1" applyBorder="1" applyAlignment="1">
      <alignment horizontal="left" vertical="top" wrapText="1"/>
    </xf>
    <xf numFmtId="0" fontId="80" fillId="0" borderId="1" xfId="0" applyFont="1" applyBorder="1" applyAlignment="1">
      <alignment vertical="top" wrapText="1"/>
    </xf>
    <xf numFmtId="164" fontId="80" fillId="29" borderId="1" xfId="103" applyNumberFormat="1" applyFont="1" applyFill="1" applyBorder="1" applyAlignment="1">
      <alignment horizontal="left" vertical="top" wrapText="1"/>
    </xf>
    <xf numFmtId="0" fontId="81" fillId="29" borderId="1" xfId="104" applyFont="1" applyFill="1" applyBorder="1" applyAlignment="1">
      <alignment horizontal="center" vertical="top" wrapText="1"/>
    </xf>
    <xf numFmtId="0" fontId="75" fillId="0" borderId="1" xfId="0" applyFont="1" applyBorder="1" applyAlignment="1">
      <alignment horizontal="left" vertical="top" wrapText="1"/>
    </xf>
    <xf numFmtId="0" fontId="79" fillId="29" borderId="0" xfId="103" applyFont="1" applyFill="1" applyAlignment="1">
      <alignment vertical="top" wrapText="1"/>
    </xf>
    <xf numFmtId="0" fontId="80" fillId="29" borderId="35" xfId="0" applyFont="1" applyFill="1" applyBorder="1" applyAlignment="1">
      <alignment horizontal="left" vertical="top" wrapText="1"/>
    </xf>
    <xf numFmtId="0" fontId="80" fillId="29" borderId="28" xfId="0" applyFont="1" applyFill="1" applyBorder="1" applyAlignment="1">
      <alignment horizontal="left" vertical="top" wrapText="1"/>
    </xf>
    <xf numFmtId="0" fontId="80" fillId="0" borderId="28" xfId="0" applyFont="1" applyBorder="1" applyAlignment="1">
      <alignment horizontal="left" vertical="top" wrapText="1"/>
    </xf>
    <xf numFmtId="0" fontId="80" fillId="0" borderId="29" xfId="0" applyFont="1" applyBorder="1" applyAlignment="1">
      <alignment horizontal="left" vertical="top" wrapText="1"/>
    </xf>
    <xf numFmtId="0" fontId="80" fillId="29" borderId="29" xfId="0" applyFont="1" applyFill="1" applyBorder="1" applyAlignment="1">
      <alignment horizontal="left" vertical="top" wrapText="1"/>
    </xf>
    <xf numFmtId="0" fontId="81" fillId="29" borderId="0" xfId="103" applyFont="1" applyFill="1" applyAlignment="1">
      <alignment vertical="center"/>
    </xf>
    <xf numFmtId="0" fontId="82" fillId="0" borderId="29"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62" fillId="29" borderId="29" xfId="103" applyFont="1" applyFill="1" applyBorder="1" applyAlignment="1">
      <alignment horizontal="left" vertical="center" wrapText="1"/>
    </xf>
    <xf numFmtId="0" fontId="62" fillId="29" borderId="10" xfId="103" applyFont="1" applyFill="1" applyBorder="1" applyAlignment="1">
      <alignment horizontal="left" vertical="center" wrapText="1"/>
    </xf>
    <xf numFmtId="0" fontId="62" fillId="29" borderId="11" xfId="103" applyFont="1" applyFill="1" applyBorder="1" applyAlignment="1">
      <alignment horizontal="left" vertical="center" wrapText="1"/>
    </xf>
    <xf numFmtId="0" fontId="62"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8" fillId="29" borderId="1" xfId="99" applyFont="1" applyFill="1" applyBorder="1" applyAlignment="1">
      <alignment horizontal="left" vertical="center" wrapText="1"/>
    </xf>
    <xf numFmtId="0" fontId="69" fillId="29" borderId="1" xfId="99" applyFont="1" applyFill="1" applyBorder="1" applyAlignment="1">
      <alignment horizontal="left" vertical="center" wrapText="1"/>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1"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68" fillId="33" borderId="10" xfId="0" applyFont="1" applyFill="1" applyBorder="1" applyAlignment="1">
      <alignment horizontal="center" vertical="center"/>
    </xf>
    <xf numFmtId="0" fontId="68" fillId="33" borderId="11" xfId="0" applyFont="1" applyFill="1" applyBorder="1" applyAlignment="1">
      <alignment horizontal="center" vertical="center"/>
    </xf>
    <xf numFmtId="0" fontId="68" fillId="33" borderId="12" xfId="0" applyFont="1" applyFill="1" applyBorder="1" applyAlignment="1">
      <alignment horizontal="center" vertical="center"/>
    </xf>
  </cellXfs>
  <cellStyles count="10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B1D1A44-43EA-47E8-A50E-A7ED770F21F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64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4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64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7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75">
      <c r="B3" s="188" t="s">
        <v>1</v>
      </c>
      <c r="C3" s="188"/>
      <c r="D3" s="188"/>
      <c r="E3" s="188"/>
      <c r="F3" s="188"/>
      <c r="G3" s="188"/>
      <c r="H3" s="188"/>
      <c r="I3" s="188"/>
    </row>
    <row r="4" spans="2:17" ht="13.7" customHeight="1">
      <c r="B4" s="190" t="s">
        <v>2</v>
      </c>
      <c r="C4" s="190"/>
      <c r="D4" s="190"/>
      <c r="E4" s="190"/>
      <c r="F4" s="190"/>
      <c r="G4" s="190"/>
      <c r="H4" s="190"/>
      <c r="I4" s="190"/>
      <c r="J4" s="190"/>
      <c r="K4" s="190"/>
      <c r="L4" s="190"/>
      <c r="M4" s="190"/>
      <c r="N4" s="190"/>
      <c r="O4" s="46"/>
      <c r="P4" s="46"/>
      <c r="Q4" s="46"/>
    </row>
    <row r="5" spans="2:17">
      <c r="B5" s="190"/>
      <c r="C5" s="190"/>
      <c r="D5" s="190"/>
      <c r="E5" s="190"/>
      <c r="F5" s="190"/>
      <c r="G5" s="190"/>
      <c r="H5" s="190"/>
      <c r="I5" s="190"/>
      <c r="J5" s="190"/>
      <c r="K5" s="190"/>
      <c r="L5" s="190"/>
      <c r="M5" s="190"/>
      <c r="N5" s="190"/>
      <c r="O5" s="46"/>
      <c r="P5" s="46"/>
      <c r="Q5" s="46"/>
    </row>
    <row r="6" spans="2:17">
      <c r="B6" s="190"/>
      <c r="C6" s="190"/>
      <c r="D6" s="190"/>
      <c r="E6" s="190"/>
      <c r="F6" s="190"/>
      <c r="G6" s="190"/>
      <c r="H6" s="190"/>
      <c r="I6" s="190"/>
      <c r="J6" s="190"/>
      <c r="K6" s="190"/>
      <c r="L6" s="190"/>
      <c r="M6" s="190"/>
      <c r="N6" s="190"/>
      <c r="O6" s="46"/>
      <c r="P6" s="46"/>
      <c r="Q6" s="46"/>
    </row>
    <row r="7" spans="2:17">
      <c r="B7" s="190"/>
      <c r="C7" s="190"/>
      <c r="D7" s="190"/>
      <c r="E7" s="190"/>
      <c r="F7" s="190"/>
      <c r="G7" s="190"/>
      <c r="H7" s="190"/>
      <c r="I7" s="190"/>
      <c r="J7" s="190"/>
      <c r="K7" s="190"/>
      <c r="L7" s="190"/>
      <c r="M7" s="190"/>
      <c r="N7" s="190"/>
      <c r="O7" s="46"/>
      <c r="P7" s="46"/>
      <c r="Q7" s="46"/>
    </row>
    <row r="8" spans="2:17">
      <c r="B8" s="190"/>
      <c r="C8" s="190"/>
      <c r="D8" s="190"/>
      <c r="E8" s="190"/>
      <c r="F8" s="190"/>
      <c r="G8" s="190"/>
      <c r="H8" s="190"/>
      <c r="I8" s="190"/>
      <c r="J8" s="190"/>
      <c r="K8" s="190"/>
      <c r="L8" s="190"/>
      <c r="M8" s="190"/>
      <c r="N8" s="190"/>
      <c r="O8" s="46"/>
      <c r="P8" s="46"/>
      <c r="Q8" s="46"/>
    </row>
    <row r="9" spans="2:17">
      <c r="B9" s="190"/>
      <c r="C9" s="190"/>
      <c r="D9" s="190"/>
      <c r="E9" s="190"/>
      <c r="F9" s="190"/>
      <c r="G9" s="190"/>
      <c r="H9" s="190"/>
      <c r="I9" s="190"/>
      <c r="J9" s="190"/>
      <c r="K9" s="190"/>
      <c r="L9" s="190"/>
      <c r="M9" s="190"/>
      <c r="N9" s="190"/>
      <c r="O9" s="46"/>
      <c r="P9" s="46"/>
      <c r="Q9" s="46"/>
    </row>
    <row r="10" spans="2:17">
      <c r="B10" s="190"/>
      <c r="C10" s="190"/>
      <c r="D10" s="190"/>
      <c r="E10" s="190"/>
      <c r="F10" s="190"/>
      <c r="G10" s="190"/>
      <c r="H10" s="190"/>
      <c r="I10" s="190"/>
      <c r="J10" s="190"/>
      <c r="K10" s="190"/>
      <c r="L10" s="190"/>
      <c r="M10" s="190"/>
      <c r="N10" s="190"/>
      <c r="O10" s="46"/>
      <c r="P10" s="46"/>
      <c r="Q10" s="46"/>
    </row>
    <row r="11" spans="2:17">
      <c r="B11" s="190"/>
      <c r="C11" s="190"/>
      <c r="D11" s="190"/>
      <c r="E11" s="190"/>
      <c r="F11" s="190"/>
      <c r="G11" s="190"/>
      <c r="H11" s="190"/>
      <c r="I11" s="190"/>
      <c r="J11" s="190"/>
      <c r="K11" s="190"/>
      <c r="L11" s="190"/>
      <c r="M11" s="190"/>
      <c r="N11" s="19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90" t="s">
        <v>15</v>
      </c>
      <c r="C25" s="190"/>
      <c r="D25" s="190"/>
      <c r="E25" s="190"/>
      <c r="F25" s="190"/>
      <c r="G25" s="190"/>
      <c r="H25" s="190"/>
      <c r="I25" s="190"/>
      <c r="J25" s="190"/>
      <c r="K25" s="190"/>
      <c r="L25" s="190"/>
      <c r="M25" s="190"/>
      <c r="N25" s="190"/>
    </row>
    <row r="26" spans="2:17">
      <c r="B26" s="190"/>
      <c r="C26" s="190"/>
      <c r="D26" s="190"/>
      <c r="E26" s="190"/>
      <c r="F26" s="190"/>
      <c r="G26" s="190"/>
      <c r="H26" s="190"/>
      <c r="I26" s="190"/>
      <c r="J26" s="190"/>
      <c r="K26" s="190"/>
      <c r="L26" s="190"/>
      <c r="M26" s="190"/>
      <c r="N26" s="190"/>
    </row>
    <row r="27" spans="2:17">
      <c r="B27" s="46"/>
      <c r="C27" s="46"/>
      <c r="D27" s="46"/>
      <c r="E27" s="46"/>
      <c r="F27" s="46"/>
    </row>
    <row r="28" spans="2:17">
      <c r="B28" s="46"/>
      <c r="C28" s="46"/>
      <c r="D28" s="46"/>
      <c r="E28" s="46"/>
      <c r="F28" s="46"/>
    </row>
    <row r="29" spans="2:17">
      <c r="B29" s="49"/>
    </row>
    <row r="30" spans="2:17" ht="15.75">
      <c r="B30" s="188" t="s">
        <v>16</v>
      </c>
      <c r="C30" s="188"/>
      <c r="D30" s="188"/>
      <c r="E30" s="188"/>
      <c r="F30" s="188"/>
      <c r="G30" s="188"/>
      <c r="H30" s="188"/>
      <c r="I30" s="188"/>
    </row>
    <row r="31" spans="2:17">
      <c r="B31" s="189"/>
      <c r="C31" s="189"/>
      <c r="D31" s="189"/>
      <c r="E31" s="189"/>
      <c r="F31" s="189"/>
      <c r="G31" s="189"/>
      <c r="H31" s="189"/>
      <c r="I31" s="189"/>
      <c r="J31" s="189"/>
      <c r="K31" s="189"/>
      <c r="L31" s="189"/>
      <c r="M31" s="189"/>
      <c r="N31" s="189"/>
    </row>
    <row r="32" spans="2:17">
      <c r="B32" s="189"/>
      <c r="C32" s="189"/>
      <c r="D32" s="189"/>
      <c r="E32" s="189"/>
      <c r="F32" s="189"/>
      <c r="G32" s="189"/>
      <c r="H32" s="189"/>
      <c r="I32" s="189"/>
      <c r="J32" s="189"/>
      <c r="K32" s="189"/>
      <c r="L32" s="189"/>
      <c r="M32" s="189"/>
      <c r="N32" s="189"/>
    </row>
    <row r="33" spans="2:14">
      <c r="B33" s="189"/>
      <c r="C33" s="189"/>
      <c r="D33" s="189"/>
      <c r="E33" s="189"/>
      <c r="F33" s="189"/>
      <c r="G33" s="189"/>
      <c r="H33" s="189"/>
      <c r="I33" s="189"/>
      <c r="J33" s="189"/>
      <c r="K33" s="189"/>
      <c r="L33" s="189"/>
      <c r="M33" s="189"/>
      <c r="N33" s="189"/>
    </row>
    <row r="34" spans="2:14">
      <c r="B34" s="189"/>
      <c r="C34" s="189"/>
      <c r="D34" s="189"/>
      <c r="E34" s="189"/>
      <c r="F34" s="189"/>
      <c r="G34" s="189"/>
      <c r="H34" s="189"/>
      <c r="I34" s="189"/>
      <c r="J34" s="189"/>
      <c r="K34" s="189"/>
      <c r="L34" s="189"/>
      <c r="M34" s="189"/>
      <c r="N34" s="189"/>
    </row>
    <row r="35" spans="2:14">
      <c r="B35" s="189"/>
      <c r="C35" s="189"/>
      <c r="D35" s="189"/>
      <c r="E35" s="189"/>
      <c r="F35" s="189"/>
      <c r="G35" s="189"/>
      <c r="H35" s="189"/>
      <c r="I35" s="189"/>
      <c r="J35" s="189"/>
      <c r="K35" s="189"/>
      <c r="L35" s="189"/>
      <c r="M35" s="189"/>
      <c r="N35" s="189"/>
    </row>
    <row r="36" spans="2:14">
      <c r="B36" s="189"/>
      <c r="C36" s="189"/>
      <c r="D36" s="189"/>
      <c r="E36" s="189"/>
      <c r="F36" s="189"/>
      <c r="G36" s="189"/>
      <c r="H36" s="189"/>
      <c r="I36" s="189"/>
      <c r="J36" s="189"/>
      <c r="K36" s="189"/>
      <c r="L36" s="189"/>
      <c r="M36" s="189"/>
      <c r="N36" s="189"/>
    </row>
    <row r="37" spans="2:14">
      <c r="B37" s="189"/>
      <c r="C37" s="189"/>
      <c r="D37" s="189"/>
      <c r="E37" s="189"/>
      <c r="F37" s="189"/>
      <c r="G37" s="189"/>
      <c r="H37" s="189"/>
      <c r="I37" s="189"/>
      <c r="J37" s="189"/>
      <c r="K37" s="189"/>
      <c r="L37" s="189"/>
      <c r="M37" s="189"/>
      <c r="N37" s="189"/>
    </row>
    <row r="38" spans="2:14">
      <c r="B38" s="189"/>
      <c r="C38" s="189"/>
      <c r="D38" s="189"/>
      <c r="E38" s="189"/>
      <c r="F38" s="189"/>
      <c r="G38" s="189"/>
      <c r="H38" s="189"/>
      <c r="I38" s="189"/>
      <c r="J38" s="189"/>
      <c r="K38" s="189"/>
      <c r="L38" s="189"/>
      <c r="M38" s="189"/>
      <c r="N38" s="189"/>
    </row>
    <row r="39" spans="2:14">
      <c r="B39" s="189"/>
      <c r="C39" s="189"/>
      <c r="D39" s="189"/>
      <c r="E39" s="189"/>
      <c r="F39" s="189"/>
      <c r="G39" s="189"/>
      <c r="H39" s="189"/>
      <c r="I39" s="189"/>
      <c r="J39" s="189"/>
      <c r="K39" s="189"/>
      <c r="L39" s="189"/>
      <c r="M39" s="189"/>
      <c r="N39" s="189"/>
    </row>
    <row r="40" spans="2:14">
      <c r="B40" s="49"/>
    </row>
    <row r="41" spans="2:14" ht="15.75">
      <c r="B41" s="188" t="s">
        <v>17</v>
      </c>
      <c r="C41" s="188"/>
      <c r="D41" s="188"/>
      <c r="E41" s="188"/>
      <c r="F41" s="188"/>
      <c r="G41" s="188"/>
      <c r="H41" s="188"/>
      <c r="I41" s="18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75">
      <c r="B52" s="188" t="s">
        <v>18</v>
      </c>
      <c r="C52" s="188"/>
      <c r="D52" s="188"/>
      <c r="E52" s="188"/>
      <c r="F52" s="188"/>
      <c r="G52" s="188"/>
      <c r="H52" s="188"/>
      <c r="I52" s="18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75"/>
  <cols>
    <col min="1" max="13" width="9.85546875" customWidth="1"/>
    <col min="14" max="15" width="9.140625" customWidth="1"/>
  </cols>
  <sheetData>
    <row r="2" spans="1:15" ht="14.25">
      <c r="C2" s="1"/>
    </row>
    <row r="10" spans="1:15" ht="33" customHeight="1">
      <c r="A10" s="191"/>
      <c r="B10" s="191"/>
      <c r="C10" s="191"/>
      <c r="D10" s="191"/>
      <c r="E10" s="191"/>
      <c r="F10" s="191"/>
      <c r="G10" s="191"/>
      <c r="H10" s="191"/>
      <c r="I10" s="191"/>
      <c r="J10" s="191"/>
      <c r="K10" s="191"/>
      <c r="L10" s="191"/>
      <c r="M10" s="191"/>
    </row>
    <row r="13" spans="1:15" ht="28.5">
      <c r="A13" s="193" t="s">
        <v>19</v>
      </c>
      <c r="B13" s="193"/>
      <c r="C13" s="193"/>
      <c r="D13" s="193"/>
      <c r="E13" s="193"/>
      <c r="F13" s="193"/>
      <c r="G13" s="193"/>
      <c r="H13" s="193"/>
      <c r="I13" s="193"/>
      <c r="J13" s="193"/>
      <c r="K13" s="193"/>
      <c r="L13" s="193"/>
      <c r="M13" s="193"/>
      <c r="N13" s="193"/>
      <c r="O13" s="193"/>
    </row>
    <row r="14" spans="1:15" ht="23.25">
      <c r="A14" s="194" t="s">
        <v>20</v>
      </c>
      <c r="B14" s="194"/>
      <c r="C14" s="194"/>
      <c r="D14" s="194"/>
      <c r="E14" s="194"/>
      <c r="F14" s="194"/>
      <c r="G14" s="194"/>
      <c r="H14" s="194"/>
      <c r="I14" s="194"/>
      <c r="J14" s="194"/>
      <c r="K14" s="194"/>
      <c r="L14" s="194"/>
      <c r="M14" s="194"/>
      <c r="N14" s="194"/>
      <c r="O14" s="194"/>
    </row>
    <row r="18" spans="1:15" ht="23.25">
      <c r="A18" s="195" t="s">
        <v>21</v>
      </c>
      <c r="B18" s="195"/>
      <c r="C18" s="195"/>
      <c r="D18" s="195"/>
      <c r="E18" s="195"/>
      <c r="F18" s="195"/>
      <c r="G18" s="195"/>
      <c r="H18" s="195"/>
      <c r="I18" s="195"/>
      <c r="J18" s="195"/>
      <c r="K18" s="195"/>
      <c r="L18" s="195"/>
      <c r="M18" s="195"/>
      <c r="N18" s="195"/>
      <c r="O18" s="195"/>
    </row>
    <row r="20" spans="1:15" ht="23.25">
      <c r="A20" s="195" t="s">
        <v>22</v>
      </c>
      <c r="B20" s="195"/>
      <c r="C20" s="195"/>
      <c r="D20" s="195"/>
      <c r="E20" s="195"/>
      <c r="F20" s="195"/>
      <c r="G20" s="195"/>
      <c r="H20" s="195"/>
      <c r="I20" s="195"/>
      <c r="J20" s="195"/>
      <c r="K20" s="195"/>
      <c r="L20" s="195"/>
      <c r="M20" s="195"/>
      <c r="N20" s="195"/>
      <c r="O20" s="195"/>
    </row>
    <row r="24" spans="1:15" ht="15" customHeight="1">
      <c r="A24" s="13"/>
      <c r="B24" s="13"/>
      <c r="C24" s="13"/>
      <c r="D24" s="13"/>
      <c r="E24" s="13"/>
      <c r="F24" s="13"/>
      <c r="G24" s="13"/>
      <c r="H24" s="13"/>
      <c r="I24" s="13"/>
      <c r="J24" s="13"/>
      <c r="K24" s="13"/>
      <c r="L24" s="13"/>
      <c r="M24" s="13"/>
    </row>
    <row r="26" spans="1:15" ht="18">
      <c r="A26" s="192"/>
      <c r="B26" s="192"/>
      <c r="C26" s="192"/>
      <c r="D26" s="192"/>
      <c r="E26" s="192"/>
      <c r="F26" s="192"/>
      <c r="G26" s="192"/>
      <c r="H26" s="192"/>
      <c r="I26" s="192"/>
      <c r="J26" s="192"/>
      <c r="K26" s="192"/>
      <c r="L26" s="192"/>
      <c r="M26" s="19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7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25">
      <c r="C2" s="1"/>
    </row>
    <row r="4" spans="1:4" ht="15.75">
      <c r="A4" s="26" t="s">
        <v>23</v>
      </c>
      <c r="B4" s="27"/>
      <c r="C4" s="27"/>
      <c r="D4" s="27"/>
    </row>
    <row r="5" spans="1:4" ht="39.75" customHeight="1">
      <c r="A5" s="196" t="s">
        <v>24</v>
      </c>
      <c r="B5" s="196"/>
      <c r="C5" s="196"/>
      <c r="D5" s="196"/>
    </row>
    <row r="6" spans="1:4">
      <c r="A6" s="28"/>
      <c r="B6" s="28"/>
      <c r="C6" s="28"/>
      <c r="D6" s="28"/>
    </row>
    <row r="7" spans="1:4" ht="15.75">
      <c r="A7" s="29" t="s">
        <v>25</v>
      </c>
      <c r="B7" s="28"/>
      <c r="C7" s="28"/>
      <c r="D7" s="28"/>
    </row>
    <row r="8" spans="1:4">
      <c r="A8" s="4" t="s">
        <v>26</v>
      </c>
      <c r="B8" s="197" t="s">
        <v>27</v>
      </c>
      <c r="C8" s="197"/>
      <c r="D8" s="28"/>
    </row>
    <row r="9" spans="1:4">
      <c r="A9" s="30"/>
      <c r="B9" s="198"/>
      <c r="C9" s="198"/>
      <c r="D9" s="28"/>
    </row>
    <row r="10" spans="1:4">
      <c r="A10" s="28"/>
      <c r="B10" s="28"/>
      <c r="C10" s="28"/>
      <c r="D10" s="28"/>
    </row>
    <row r="11" spans="1:4" ht="15.75">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5" thickBot="1">
      <c r="A17" s="34" t="s">
        <v>35</v>
      </c>
      <c r="B17" s="28"/>
      <c r="C17" s="28"/>
      <c r="D17" s="28"/>
    </row>
    <row r="18" spans="1:4">
      <c r="A18" s="11" t="s">
        <v>36</v>
      </c>
      <c r="B18" s="35" t="s">
        <v>37</v>
      </c>
      <c r="C18" s="35" t="s">
        <v>26</v>
      </c>
      <c r="D18" s="35" t="s">
        <v>38</v>
      </c>
    </row>
    <row r="19" spans="1:4">
      <c r="A19" s="12">
        <v>0.1</v>
      </c>
      <c r="B19" s="10"/>
      <c r="C19" s="9"/>
      <c r="D19" s="9"/>
    </row>
    <row r="20" spans="1:4" ht="15.75">
      <c r="A20" s="34"/>
      <c r="B20" s="28"/>
      <c r="C20" s="28"/>
      <c r="D20" s="28"/>
    </row>
    <row r="21" spans="1:4" ht="16.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99" t="s">
        <v>250</v>
      </c>
      <c r="C1" s="199"/>
      <c r="D1" s="199"/>
      <c r="E1" s="199"/>
      <c r="F1" s="199"/>
      <c r="I1" s="199" t="s">
        <v>251</v>
      </c>
      <c r="J1" s="199"/>
      <c r="K1" s="199"/>
      <c r="L1" s="199"/>
      <c r="M1" s="199"/>
      <c r="N1" s="20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75"/>
  <cols>
    <col min="2" max="2" width="37.140625" customWidth="1"/>
  </cols>
  <sheetData>
    <row r="1" spans="2:2" ht="28.5">
      <c r="B1" s="7" t="s">
        <v>0</v>
      </c>
    </row>
    <row r="4" spans="2:2" ht="23.25">
      <c r="B4" s="36" t="s">
        <v>359</v>
      </c>
    </row>
    <row r="5" spans="2:2">
      <c r="B5" s="37" t="s">
        <v>360</v>
      </c>
    </row>
    <row r="6" spans="2:2">
      <c r="B6" s="37" t="s">
        <v>16</v>
      </c>
    </row>
    <row r="7" spans="2:2">
      <c r="B7" s="37" t="s">
        <v>17</v>
      </c>
    </row>
    <row r="8" spans="2:2">
      <c r="B8" s="37" t="s">
        <v>361</v>
      </c>
    </row>
    <row r="9" spans="2:2">
      <c r="B9" s="37"/>
    </row>
    <row r="10" spans="2:2" s="38" customFormat="1"/>
    <row r="11" spans="2:2" ht="23.2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25">
      <c r="B30" s="36" t="s">
        <v>16</v>
      </c>
    </row>
    <row r="32" spans="1:2">
      <c r="B32" t="s">
        <v>369</v>
      </c>
    </row>
    <row r="34" spans="2:9">
      <c r="B34" t="s">
        <v>370</v>
      </c>
    </row>
    <row r="36" spans="2:9">
      <c r="B36" t="s">
        <v>371</v>
      </c>
    </row>
    <row r="37" spans="2:9">
      <c r="B37" s="41" t="s">
        <v>372</v>
      </c>
      <c r="C37" s="206" t="s">
        <v>373</v>
      </c>
      <c r="D37" s="206"/>
      <c r="E37" s="206"/>
      <c r="F37" s="206"/>
      <c r="G37" s="206"/>
      <c r="H37" s="206"/>
      <c r="I37" s="206"/>
    </row>
    <row r="38" spans="2:9">
      <c r="B38" s="42" t="s">
        <v>374</v>
      </c>
      <c r="C38" s="202" t="s">
        <v>375</v>
      </c>
      <c r="D38" s="202"/>
      <c r="E38" s="202"/>
      <c r="F38" s="202"/>
      <c r="G38" s="202"/>
      <c r="H38" s="202"/>
      <c r="I38" s="202"/>
    </row>
    <row r="39" spans="2:9">
      <c r="B39" s="43" t="s">
        <v>254</v>
      </c>
      <c r="C39" s="201" t="s">
        <v>376</v>
      </c>
      <c r="D39" s="201"/>
      <c r="E39" s="201"/>
      <c r="F39" s="201"/>
      <c r="G39" s="201"/>
      <c r="H39" s="201"/>
      <c r="I39" s="201"/>
    </row>
    <row r="40" spans="2:9">
      <c r="B40" s="43" t="s">
        <v>377</v>
      </c>
      <c r="C40" s="201" t="s">
        <v>378</v>
      </c>
      <c r="D40" s="201"/>
      <c r="E40" s="201"/>
      <c r="F40" s="201"/>
      <c r="G40" s="201"/>
      <c r="H40" s="201"/>
      <c r="I40" s="201"/>
    </row>
    <row r="41" spans="2:9">
      <c r="B41" s="42" t="s">
        <v>379</v>
      </c>
      <c r="C41" s="201" t="s">
        <v>380</v>
      </c>
      <c r="D41" s="201"/>
      <c r="E41" s="201"/>
      <c r="F41" s="201"/>
      <c r="G41" s="201"/>
      <c r="H41" s="201"/>
      <c r="I41" s="201"/>
    </row>
    <row r="42" spans="2:9" ht="38.25" customHeight="1">
      <c r="B42" s="44" t="s">
        <v>381</v>
      </c>
      <c r="C42" s="201" t="s">
        <v>382</v>
      </c>
      <c r="D42" s="201"/>
      <c r="E42" s="201"/>
      <c r="F42" s="201"/>
      <c r="G42" s="201"/>
      <c r="H42" s="201"/>
      <c r="I42" s="201"/>
    </row>
    <row r="43" spans="2:9">
      <c r="B43" s="44" t="s">
        <v>379</v>
      </c>
      <c r="C43" s="201" t="s">
        <v>383</v>
      </c>
      <c r="D43" s="201"/>
      <c r="E43" s="201"/>
      <c r="F43" s="201"/>
      <c r="G43" s="201"/>
      <c r="H43" s="201"/>
      <c r="I43" s="201"/>
    </row>
    <row r="44" spans="2:9">
      <c r="B44" s="44" t="s">
        <v>384</v>
      </c>
      <c r="C44" s="203" t="s">
        <v>385</v>
      </c>
      <c r="D44" s="201"/>
      <c r="E44" s="201"/>
      <c r="F44" s="201"/>
      <c r="G44" s="201"/>
      <c r="H44" s="201"/>
      <c r="I44" s="201"/>
    </row>
    <row r="45" spans="2:9">
      <c r="B45" s="44" t="s">
        <v>253</v>
      </c>
      <c r="C45" s="203" t="s">
        <v>386</v>
      </c>
      <c r="D45" s="201"/>
      <c r="E45" s="201"/>
      <c r="F45" s="201"/>
      <c r="G45" s="201"/>
      <c r="H45" s="201"/>
      <c r="I45" s="201"/>
    </row>
    <row r="46" spans="2:9">
      <c r="B46" s="44" t="s">
        <v>387</v>
      </c>
      <c r="C46" s="203" t="s">
        <v>388</v>
      </c>
      <c r="D46" s="201"/>
      <c r="E46" s="201"/>
      <c r="F46" s="201"/>
      <c r="G46" s="201"/>
      <c r="H46" s="201"/>
      <c r="I46" s="201"/>
    </row>
    <row r="47" spans="2:9" ht="29.25" customHeight="1">
      <c r="B47" s="44" t="s">
        <v>389</v>
      </c>
      <c r="C47" s="204" t="s">
        <v>390</v>
      </c>
      <c r="D47" s="205"/>
      <c r="E47" s="205"/>
      <c r="F47" s="205"/>
      <c r="G47" s="205"/>
      <c r="H47" s="205"/>
      <c r="I47" s="203"/>
    </row>
    <row r="48" spans="2:9">
      <c r="B48" s="44" t="s">
        <v>391</v>
      </c>
      <c r="C48" s="201" t="s">
        <v>392</v>
      </c>
      <c r="D48" s="201"/>
      <c r="E48" s="201"/>
      <c r="F48" s="201"/>
      <c r="G48" s="201"/>
      <c r="H48" s="201"/>
      <c r="I48" s="201"/>
    </row>
    <row r="49" spans="2:9">
      <c r="B49" s="44" t="s">
        <v>8</v>
      </c>
      <c r="C49" s="201" t="s">
        <v>393</v>
      </c>
      <c r="D49" s="201"/>
      <c r="E49" s="201"/>
      <c r="F49" s="201"/>
      <c r="G49" s="201"/>
      <c r="H49" s="201"/>
      <c r="I49" s="201"/>
    </row>
    <row r="50" spans="2:9">
      <c r="B50" s="44" t="s">
        <v>394</v>
      </c>
      <c r="C50" s="201" t="s">
        <v>395</v>
      </c>
      <c r="D50" s="201"/>
      <c r="E50" s="201"/>
      <c r="F50" s="201"/>
      <c r="G50" s="201"/>
      <c r="H50" s="201"/>
      <c r="I50" s="201"/>
    </row>
    <row r="51" spans="2:9">
      <c r="B51" s="44" t="s">
        <v>396</v>
      </c>
      <c r="C51" s="201" t="s">
        <v>397</v>
      </c>
      <c r="D51" s="201"/>
      <c r="E51" s="201"/>
      <c r="F51" s="201"/>
      <c r="G51" s="201"/>
      <c r="H51" s="201"/>
      <c r="I51" s="201"/>
    </row>
    <row r="52" spans="2:9">
      <c r="B52" s="44" t="s">
        <v>398</v>
      </c>
      <c r="C52" s="201" t="s">
        <v>399</v>
      </c>
      <c r="D52" s="201"/>
      <c r="E52" s="201"/>
      <c r="F52" s="201"/>
      <c r="G52" s="201"/>
      <c r="H52" s="201"/>
      <c r="I52" s="201"/>
    </row>
    <row r="53" spans="2:9">
      <c r="B53" s="44" t="s">
        <v>400</v>
      </c>
      <c r="C53" s="201" t="s">
        <v>401</v>
      </c>
      <c r="D53" s="201"/>
      <c r="E53" s="201"/>
      <c r="F53" s="201"/>
      <c r="G53" s="201"/>
      <c r="H53" s="201"/>
      <c r="I53" s="201"/>
    </row>
    <row r="54" spans="2:9" ht="24.75" customHeight="1">
      <c r="B54" s="44" t="s">
        <v>402</v>
      </c>
      <c r="C54" s="201" t="s">
        <v>403</v>
      </c>
      <c r="D54" s="201"/>
      <c r="E54" s="201"/>
      <c r="F54" s="201"/>
      <c r="G54" s="201"/>
      <c r="H54" s="201"/>
      <c r="I54" s="201"/>
    </row>
    <row r="55" spans="2:9" ht="25.5" customHeight="1">
      <c r="B55" s="44" t="s">
        <v>404</v>
      </c>
      <c r="C55" s="201" t="s">
        <v>405</v>
      </c>
      <c r="D55" s="201"/>
      <c r="E55" s="201"/>
      <c r="F55" s="201"/>
      <c r="G55" s="201"/>
      <c r="H55" s="201"/>
      <c r="I55" s="201"/>
    </row>
    <row r="56" spans="2:9" ht="27" customHeight="1">
      <c r="B56" s="44" t="s">
        <v>406</v>
      </c>
      <c r="C56" s="201" t="s">
        <v>407</v>
      </c>
      <c r="D56" s="201"/>
      <c r="E56" s="201"/>
      <c r="F56" s="201"/>
      <c r="G56" s="201"/>
      <c r="H56" s="201"/>
      <c r="I56" s="201"/>
    </row>
    <row r="57" spans="2:9" ht="27" customHeight="1">
      <c r="B57" s="44" t="s">
        <v>408</v>
      </c>
      <c r="C57" s="201" t="s">
        <v>409</v>
      </c>
      <c r="D57" s="201"/>
      <c r="E57" s="201"/>
      <c r="F57" s="201"/>
      <c r="G57" s="201"/>
      <c r="H57" s="201"/>
      <c r="I57" s="201"/>
    </row>
    <row r="58" spans="2:9">
      <c r="B58" s="44" t="s">
        <v>410</v>
      </c>
      <c r="C58" s="201" t="s">
        <v>411</v>
      </c>
      <c r="D58" s="201"/>
      <c r="E58" s="201"/>
      <c r="F58" s="201"/>
      <c r="G58" s="201"/>
      <c r="H58" s="201"/>
      <c r="I58" s="201"/>
    </row>
    <row r="59" spans="2:9">
      <c r="B59" s="44" t="s">
        <v>412</v>
      </c>
      <c r="C59" s="201" t="s">
        <v>413</v>
      </c>
      <c r="D59" s="201"/>
      <c r="E59" s="201"/>
      <c r="F59" s="201"/>
      <c r="G59" s="201"/>
      <c r="H59" s="201"/>
      <c r="I59" s="201"/>
    </row>
    <row r="60" spans="2:9" ht="27.75" customHeight="1">
      <c r="B60" s="44" t="s">
        <v>414</v>
      </c>
      <c r="C60" s="201" t="s">
        <v>415</v>
      </c>
      <c r="D60" s="201"/>
      <c r="E60" s="201"/>
      <c r="F60" s="201"/>
      <c r="G60" s="201"/>
      <c r="H60" s="201"/>
      <c r="I60" s="201"/>
    </row>
    <row r="61" spans="2:9">
      <c r="B61" s="44" t="s">
        <v>416</v>
      </c>
      <c r="C61" s="201" t="s">
        <v>417</v>
      </c>
      <c r="D61" s="201"/>
      <c r="E61" s="201"/>
      <c r="F61" s="201"/>
      <c r="G61" s="201"/>
      <c r="H61" s="201"/>
      <c r="I61" s="201"/>
    </row>
    <row r="62" spans="2:9" ht="25.5" hidden="1" customHeight="1">
      <c r="B62" s="44" t="s">
        <v>418</v>
      </c>
      <c r="C62" s="204" t="s">
        <v>419</v>
      </c>
      <c r="D62" s="205"/>
      <c r="E62" s="205"/>
      <c r="F62" s="205"/>
      <c r="G62" s="205"/>
      <c r="H62" s="205"/>
      <c r="I62" s="203"/>
    </row>
    <row r="63" spans="2:9" ht="41.25" customHeight="1">
      <c r="B63" s="44" t="s">
        <v>420</v>
      </c>
      <c r="C63" s="201" t="s">
        <v>421</v>
      </c>
      <c r="D63" s="201"/>
      <c r="E63" s="201"/>
      <c r="F63" s="201"/>
      <c r="G63" s="201"/>
      <c r="H63" s="201"/>
      <c r="I63" s="201"/>
    </row>
    <row r="64" spans="2:9" ht="25.5" customHeight="1">
      <c r="B64" s="44" t="s">
        <v>422</v>
      </c>
      <c r="C64" s="201" t="s">
        <v>423</v>
      </c>
      <c r="D64" s="201"/>
      <c r="E64" s="201"/>
      <c r="F64" s="201"/>
      <c r="G64" s="201"/>
      <c r="H64" s="201"/>
      <c r="I64" s="201"/>
    </row>
    <row r="65" spans="2:9">
      <c r="B65" s="45" t="s">
        <v>424</v>
      </c>
      <c r="C65" s="201"/>
      <c r="D65" s="201"/>
      <c r="E65" s="201"/>
      <c r="F65" s="201"/>
      <c r="G65" s="201"/>
      <c r="H65" s="201"/>
      <c r="I65" s="201"/>
    </row>
    <row r="66" spans="2:9">
      <c r="B66" s="40"/>
    </row>
    <row r="67" spans="2:9" s="38" customFormat="1"/>
    <row r="68" spans="2:9" ht="23.2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6" t="s">
        <v>373</v>
      </c>
      <c r="D79" s="206"/>
      <c r="E79" s="206"/>
      <c r="F79" s="206"/>
      <c r="G79" s="206"/>
      <c r="H79" s="206"/>
      <c r="I79" s="206"/>
    </row>
    <row r="80" spans="2:9">
      <c r="B80" s="44" t="s">
        <v>431</v>
      </c>
      <c r="C80" s="202" t="s">
        <v>432</v>
      </c>
      <c r="D80" s="202"/>
      <c r="E80" s="202"/>
      <c r="F80" s="202"/>
      <c r="G80" s="202"/>
      <c r="H80" s="202"/>
      <c r="I80" s="202"/>
    </row>
    <row r="81" spans="2:9" ht="12.75" customHeight="1">
      <c r="B81" s="44" t="s">
        <v>254</v>
      </c>
      <c r="C81" s="202" t="s">
        <v>433</v>
      </c>
      <c r="D81" s="202"/>
      <c r="E81" s="202"/>
      <c r="F81" s="202"/>
      <c r="G81" s="202"/>
      <c r="H81" s="202"/>
      <c r="I81" s="202"/>
    </row>
    <row r="82" spans="2:9" ht="30" customHeight="1">
      <c r="B82" s="44" t="s">
        <v>434</v>
      </c>
      <c r="C82" s="202" t="s">
        <v>435</v>
      </c>
      <c r="D82" s="202"/>
      <c r="E82" s="202"/>
      <c r="F82" s="202"/>
      <c r="G82" s="202"/>
      <c r="H82" s="202"/>
      <c r="I82" s="202"/>
    </row>
    <row r="83" spans="2:9" ht="30" customHeight="1">
      <c r="B83" s="44" t="s">
        <v>436</v>
      </c>
      <c r="C83" s="202" t="s">
        <v>437</v>
      </c>
      <c r="D83" s="202"/>
      <c r="E83" s="202"/>
      <c r="F83" s="202"/>
      <c r="G83" s="202"/>
      <c r="H83" s="202"/>
      <c r="I83" s="202"/>
    </row>
    <row r="84" spans="2:9">
      <c r="B84" s="44" t="s">
        <v>379</v>
      </c>
      <c r="C84" s="202" t="s">
        <v>438</v>
      </c>
      <c r="D84" s="202"/>
      <c r="E84" s="202"/>
      <c r="F84" s="202"/>
      <c r="G84" s="202"/>
      <c r="H84" s="202"/>
      <c r="I84" s="202"/>
    </row>
    <row r="85" spans="2:9" ht="30" customHeight="1">
      <c r="B85" s="44" t="s">
        <v>439</v>
      </c>
      <c r="C85" s="202" t="s">
        <v>440</v>
      </c>
      <c r="D85" s="202"/>
      <c r="E85" s="202"/>
      <c r="F85" s="202"/>
      <c r="G85" s="202"/>
      <c r="H85" s="202"/>
      <c r="I85" s="202"/>
    </row>
    <row r="86" spans="2:9">
      <c r="B86" s="44" t="s">
        <v>253</v>
      </c>
      <c r="C86" s="203" t="s">
        <v>386</v>
      </c>
      <c r="D86" s="201"/>
      <c r="E86" s="201"/>
      <c r="F86" s="201"/>
      <c r="G86" s="201"/>
      <c r="H86" s="201"/>
      <c r="I86" s="201"/>
    </row>
    <row r="87" spans="2:9" ht="26.25" customHeight="1">
      <c r="B87" s="44" t="s">
        <v>441</v>
      </c>
      <c r="C87" s="202" t="s">
        <v>442</v>
      </c>
      <c r="D87" s="202"/>
      <c r="E87" s="202"/>
      <c r="F87" s="202"/>
      <c r="G87" s="202"/>
      <c r="H87" s="202"/>
      <c r="I87" s="202"/>
    </row>
    <row r="88" spans="2:9" ht="26.25" customHeight="1">
      <c r="B88" s="44" t="s">
        <v>443</v>
      </c>
      <c r="C88" s="202" t="s">
        <v>444</v>
      </c>
      <c r="D88" s="202"/>
      <c r="E88" s="202"/>
      <c r="F88" s="202"/>
      <c r="G88" s="202"/>
      <c r="H88" s="202"/>
      <c r="I88" s="202"/>
    </row>
    <row r="89" spans="2:9" ht="27.75" customHeight="1">
      <c r="B89" s="44" t="s">
        <v>445</v>
      </c>
      <c r="C89" s="202" t="s">
        <v>446</v>
      </c>
      <c r="D89" s="202"/>
      <c r="E89" s="202"/>
      <c r="F89" s="202"/>
      <c r="G89" s="202"/>
      <c r="H89" s="202"/>
      <c r="I89" s="202"/>
    </row>
    <row r="90" spans="2:9" ht="54.75" customHeight="1">
      <c r="B90" s="44" t="s">
        <v>447</v>
      </c>
      <c r="C90" s="202" t="s">
        <v>448</v>
      </c>
      <c r="D90" s="202"/>
      <c r="E90" s="202"/>
      <c r="F90" s="202"/>
      <c r="G90" s="202"/>
      <c r="H90" s="202"/>
      <c r="I90" s="202"/>
    </row>
    <row r="91" spans="2:9" ht="33" customHeight="1">
      <c r="B91" s="44" t="s">
        <v>449</v>
      </c>
      <c r="C91" s="202" t="s">
        <v>450</v>
      </c>
      <c r="D91" s="202"/>
      <c r="E91" s="202"/>
      <c r="F91" s="202"/>
      <c r="G91" s="202"/>
      <c r="H91" s="202"/>
      <c r="I91" s="202"/>
    </row>
    <row r="92" spans="2:9">
      <c r="B92" s="44" t="s">
        <v>451</v>
      </c>
      <c r="C92" s="202" t="s">
        <v>452</v>
      </c>
      <c r="D92" s="202"/>
      <c r="E92" s="202"/>
      <c r="F92" s="202"/>
      <c r="G92" s="202"/>
      <c r="H92" s="202"/>
      <c r="I92" s="202"/>
    </row>
    <row r="93" spans="2:9" ht="30.75" customHeight="1">
      <c r="B93" s="44" t="s">
        <v>255</v>
      </c>
      <c r="C93" s="202" t="s">
        <v>453</v>
      </c>
      <c r="D93" s="202"/>
      <c r="E93" s="202"/>
      <c r="F93" s="202"/>
      <c r="G93" s="202"/>
      <c r="H93" s="202"/>
      <c r="I93" s="202"/>
    </row>
    <row r="94" spans="2:9" ht="30.75" customHeight="1">
      <c r="B94" s="44" t="s">
        <v>454</v>
      </c>
      <c r="C94" s="202" t="s">
        <v>455</v>
      </c>
      <c r="D94" s="202"/>
      <c r="E94" s="202"/>
      <c r="F94" s="202"/>
      <c r="G94" s="202"/>
      <c r="H94" s="202"/>
      <c r="I94" s="202"/>
    </row>
    <row r="98" spans="2:11" s="38" customFormat="1"/>
    <row r="99" spans="2:11" ht="23.25">
      <c r="B99" s="36" t="s">
        <v>361</v>
      </c>
    </row>
    <row r="101" spans="2:11">
      <c r="B101" t="s">
        <v>456</v>
      </c>
    </row>
    <row r="103" spans="2:11">
      <c r="B103" t="s">
        <v>457</v>
      </c>
    </row>
    <row r="104" spans="2:11">
      <c r="B104" t="s">
        <v>458</v>
      </c>
    </row>
    <row r="106" spans="2:11">
      <c r="B106" t="s">
        <v>459</v>
      </c>
      <c r="K106" t="s">
        <v>460</v>
      </c>
    </row>
    <row r="107" spans="2:11">
      <c r="B107" s="8" t="s">
        <v>372</v>
      </c>
      <c r="C107" s="208" t="s">
        <v>373</v>
      </c>
      <c r="D107" s="208"/>
      <c r="E107" s="208"/>
      <c r="F107" s="208"/>
      <c r="G107" s="208"/>
      <c r="H107" s="208"/>
      <c r="I107" s="208"/>
    </row>
    <row r="108" spans="2:11" ht="30.75" customHeight="1">
      <c r="B108" s="39" t="s">
        <v>461</v>
      </c>
      <c r="C108" s="207" t="s">
        <v>462</v>
      </c>
      <c r="D108" s="207"/>
      <c r="E108" s="207"/>
      <c r="F108" s="207"/>
      <c r="G108" s="207"/>
      <c r="H108" s="207"/>
      <c r="I108" s="207"/>
    </row>
    <row r="109" spans="2:11" ht="21.75" customHeight="1">
      <c r="B109" s="39" t="s">
        <v>463</v>
      </c>
      <c r="C109" s="207" t="s">
        <v>464</v>
      </c>
      <c r="D109" s="207"/>
      <c r="E109" s="207"/>
      <c r="F109" s="207"/>
      <c r="G109" s="207"/>
      <c r="H109" s="207"/>
      <c r="I109" s="207"/>
    </row>
    <row r="110" spans="2:11" ht="21" customHeight="1">
      <c r="B110" s="39" t="s">
        <v>465</v>
      </c>
      <c r="C110" s="207" t="s">
        <v>466</v>
      </c>
      <c r="D110" s="207"/>
      <c r="E110" s="207"/>
      <c r="F110" s="207"/>
      <c r="G110" s="207"/>
      <c r="H110" s="207"/>
      <c r="I110" s="207"/>
    </row>
    <row r="111" spans="2:11" ht="26.25" customHeight="1">
      <c r="B111" s="39" t="s">
        <v>467</v>
      </c>
      <c r="C111" s="207" t="s">
        <v>468</v>
      </c>
      <c r="D111" s="207"/>
      <c r="E111" s="207"/>
      <c r="F111" s="207"/>
      <c r="G111" s="207"/>
      <c r="H111" s="207"/>
      <c r="I111" s="207"/>
    </row>
    <row r="112" spans="2:11" ht="21" customHeight="1">
      <c r="B112" s="39" t="s">
        <v>469</v>
      </c>
      <c r="C112" s="207" t="s">
        <v>470</v>
      </c>
      <c r="D112" s="207"/>
      <c r="E112" s="207"/>
      <c r="F112" s="207"/>
      <c r="G112" s="207"/>
      <c r="H112" s="207"/>
      <c r="I112" s="207"/>
    </row>
    <row r="113" spans="2:11" ht="21.75" customHeight="1">
      <c r="B113" s="39" t="s">
        <v>471</v>
      </c>
      <c r="C113" s="207" t="s">
        <v>472</v>
      </c>
      <c r="D113" s="207"/>
      <c r="E113" s="207"/>
      <c r="F113" s="207"/>
      <c r="G113" s="207"/>
      <c r="H113" s="207"/>
      <c r="I113" s="207"/>
    </row>
    <row r="114" spans="2:11" ht="33" customHeight="1">
      <c r="B114" s="39" t="s">
        <v>473</v>
      </c>
      <c r="C114" s="207" t="s">
        <v>474</v>
      </c>
      <c r="D114" s="207"/>
      <c r="E114" s="207"/>
      <c r="F114" s="207"/>
      <c r="G114" s="207"/>
      <c r="H114" s="207"/>
      <c r="I114" s="207"/>
    </row>
    <row r="122" spans="2:11">
      <c r="B122" t="s">
        <v>475</v>
      </c>
      <c r="K122" t="s">
        <v>460</v>
      </c>
    </row>
    <row r="123" spans="2:11">
      <c r="B123" s="8" t="s">
        <v>372</v>
      </c>
      <c r="C123" s="208" t="s">
        <v>373</v>
      </c>
      <c r="D123" s="208"/>
      <c r="E123" s="208"/>
      <c r="F123" s="208"/>
      <c r="G123" s="208"/>
      <c r="H123" s="208"/>
      <c r="I123" s="208"/>
    </row>
    <row r="124" spans="2:11">
      <c r="B124" s="39" t="s">
        <v>471</v>
      </c>
      <c r="C124" s="207" t="s">
        <v>476</v>
      </c>
      <c r="D124" s="207"/>
      <c r="E124" s="207"/>
      <c r="F124" s="207"/>
      <c r="G124" s="207"/>
      <c r="H124" s="207"/>
      <c r="I124" s="207"/>
    </row>
    <row r="125" spans="2:11">
      <c r="B125" s="39" t="s">
        <v>477</v>
      </c>
      <c r="C125" s="207" t="s">
        <v>478</v>
      </c>
      <c r="D125" s="207"/>
      <c r="E125" s="207"/>
      <c r="F125" s="207"/>
      <c r="G125" s="207"/>
      <c r="H125" s="207"/>
      <c r="I125" s="207"/>
    </row>
    <row r="126" spans="2:11" ht="55.5" customHeight="1">
      <c r="B126" s="39" t="s">
        <v>479</v>
      </c>
      <c r="C126" s="207" t="s">
        <v>480</v>
      </c>
      <c r="D126" s="207"/>
      <c r="E126" s="207"/>
      <c r="F126" s="207"/>
      <c r="G126" s="207"/>
      <c r="H126" s="207"/>
      <c r="I126" s="207"/>
    </row>
    <row r="127" spans="2:11">
      <c r="B127" s="39" t="s">
        <v>481</v>
      </c>
      <c r="C127" s="207" t="s">
        <v>482</v>
      </c>
      <c r="D127" s="207"/>
      <c r="E127" s="207"/>
      <c r="F127" s="207"/>
      <c r="G127" s="207"/>
      <c r="H127" s="207"/>
      <c r="I127" s="207"/>
    </row>
    <row r="128" spans="2:11">
      <c r="B128" s="39" t="s">
        <v>483</v>
      </c>
      <c r="C128" s="207" t="s">
        <v>484</v>
      </c>
      <c r="D128" s="207"/>
      <c r="E128" s="207"/>
      <c r="F128" s="207"/>
      <c r="G128" s="207"/>
      <c r="H128" s="207"/>
      <c r="I128" s="207"/>
    </row>
    <row r="129" spans="2:11">
      <c r="B129" s="39" t="s">
        <v>485</v>
      </c>
      <c r="C129" s="207" t="s">
        <v>486</v>
      </c>
      <c r="D129" s="207"/>
      <c r="E129" s="207"/>
      <c r="F129" s="207"/>
      <c r="G129" s="207"/>
      <c r="H129" s="207"/>
      <c r="I129" s="207"/>
    </row>
    <row r="130" spans="2:11">
      <c r="B130" s="39" t="s">
        <v>487</v>
      </c>
      <c r="C130" s="207" t="s">
        <v>488</v>
      </c>
      <c r="D130" s="207"/>
      <c r="E130" s="207"/>
      <c r="F130" s="207"/>
      <c r="G130" s="207"/>
      <c r="H130" s="207"/>
      <c r="I130" s="207"/>
    </row>
    <row r="131" spans="2:11" ht="12.75" customHeight="1">
      <c r="B131" s="39" t="s">
        <v>489</v>
      </c>
      <c r="C131" s="207" t="s">
        <v>490</v>
      </c>
      <c r="D131" s="207"/>
      <c r="E131" s="207"/>
      <c r="F131" s="207"/>
      <c r="G131" s="207"/>
      <c r="H131" s="207"/>
      <c r="I131" s="207"/>
    </row>
    <row r="132" spans="2:11" ht="12.75" customHeight="1">
      <c r="B132" s="39" t="s">
        <v>491</v>
      </c>
      <c r="C132" s="207" t="s">
        <v>492</v>
      </c>
      <c r="D132" s="207"/>
      <c r="E132" s="207"/>
      <c r="F132" s="207"/>
      <c r="G132" s="207"/>
      <c r="H132" s="207"/>
      <c r="I132" s="207"/>
    </row>
    <row r="133" spans="2:11" ht="12.75" customHeight="1">
      <c r="B133" s="39" t="s">
        <v>493</v>
      </c>
      <c r="C133" s="207" t="s">
        <v>494</v>
      </c>
      <c r="D133" s="207"/>
      <c r="E133" s="207"/>
      <c r="F133" s="207"/>
      <c r="G133" s="207"/>
      <c r="H133" s="207"/>
      <c r="I133" s="207"/>
    </row>
    <row r="134" spans="2:11" ht="12.75" customHeight="1">
      <c r="B134" s="39" t="s">
        <v>495</v>
      </c>
      <c r="C134" s="207" t="s">
        <v>496</v>
      </c>
      <c r="D134" s="207"/>
      <c r="E134" s="207"/>
      <c r="F134" s="207"/>
      <c r="G134" s="207"/>
      <c r="H134" s="207"/>
      <c r="I134" s="207"/>
    </row>
    <row r="135" spans="2:11" ht="12.75" customHeight="1">
      <c r="B135" s="39" t="s">
        <v>497</v>
      </c>
      <c r="C135" s="207" t="s">
        <v>498</v>
      </c>
      <c r="D135" s="207"/>
      <c r="E135" s="207"/>
      <c r="F135" s="207"/>
      <c r="G135" s="207"/>
      <c r="H135" s="207"/>
      <c r="I135" s="207"/>
    </row>
    <row r="136" spans="2:11">
      <c r="B136" s="39" t="s">
        <v>391</v>
      </c>
      <c r="C136" s="207" t="s">
        <v>499</v>
      </c>
      <c r="D136" s="207"/>
      <c r="E136" s="207"/>
      <c r="F136" s="207"/>
      <c r="G136" s="207"/>
      <c r="H136" s="207"/>
      <c r="I136" s="207"/>
    </row>
    <row r="141" spans="2:11">
      <c r="B141" t="s">
        <v>500</v>
      </c>
    </row>
    <row r="142" spans="2:11">
      <c r="B142" t="s">
        <v>501</v>
      </c>
      <c r="K142" t="s">
        <v>460</v>
      </c>
    </row>
    <row r="143" spans="2:11">
      <c r="B143" s="8" t="s">
        <v>372</v>
      </c>
      <c r="C143" s="208" t="s">
        <v>373</v>
      </c>
      <c r="D143" s="208"/>
      <c r="E143" s="208"/>
      <c r="F143" s="208"/>
      <c r="G143" s="208"/>
      <c r="H143" s="208"/>
      <c r="I143" s="208"/>
    </row>
    <row r="144" spans="2:11">
      <c r="B144" s="39" t="s">
        <v>502</v>
      </c>
      <c r="C144" s="207" t="s">
        <v>503</v>
      </c>
      <c r="D144" s="207"/>
      <c r="E144" s="207"/>
      <c r="F144" s="207"/>
      <c r="G144" s="207"/>
      <c r="H144" s="207"/>
      <c r="I144" s="207"/>
    </row>
    <row r="145" spans="2:9" ht="33" customHeight="1">
      <c r="B145" s="39" t="s">
        <v>504</v>
      </c>
      <c r="C145" s="207" t="s">
        <v>505</v>
      </c>
      <c r="D145" s="207"/>
      <c r="E145" s="207"/>
      <c r="F145" s="207"/>
      <c r="G145" s="207"/>
      <c r="H145" s="207"/>
      <c r="I145" s="207"/>
    </row>
    <row r="146" spans="2:9" ht="32.25" customHeight="1">
      <c r="B146" s="39" t="s">
        <v>506</v>
      </c>
      <c r="C146" s="207" t="s">
        <v>507</v>
      </c>
      <c r="D146" s="207"/>
      <c r="E146" s="207"/>
      <c r="F146" s="207"/>
      <c r="G146" s="207"/>
      <c r="H146" s="207"/>
      <c r="I146" s="207"/>
    </row>
    <row r="147" spans="2:9" ht="12.75" customHeight="1">
      <c r="B147" s="39" t="s">
        <v>439</v>
      </c>
      <c r="C147" s="207" t="s">
        <v>508</v>
      </c>
      <c r="D147" s="207"/>
      <c r="E147" s="207"/>
      <c r="F147" s="207"/>
      <c r="G147" s="207"/>
      <c r="H147" s="207"/>
      <c r="I147" s="207"/>
    </row>
    <row r="148" spans="2:9">
      <c r="B148" s="39" t="s">
        <v>509</v>
      </c>
      <c r="C148" s="207" t="s">
        <v>510</v>
      </c>
      <c r="D148" s="207"/>
      <c r="E148" s="207"/>
      <c r="F148" s="207"/>
      <c r="G148" s="207"/>
      <c r="H148" s="207"/>
      <c r="I148" s="207"/>
    </row>
    <row r="149" spans="2:9">
      <c r="B149" s="39" t="s">
        <v>254</v>
      </c>
      <c r="C149" s="207" t="s">
        <v>511</v>
      </c>
      <c r="D149" s="207"/>
      <c r="E149" s="207"/>
      <c r="F149" s="207"/>
      <c r="G149" s="207"/>
      <c r="H149" s="207"/>
      <c r="I149" s="207"/>
    </row>
    <row r="150" spans="2:9" ht="12.75" customHeight="1">
      <c r="B150" s="39" t="s">
        <v>431</v>
      </c>
      <c r="C150" s="207" t="s">
        <v>512</v>
      </c>
      <c r="D150" s="207"/>
      <c r="E150" s="207"/>
      <c r="F150" s="207"/>
      <c r="G150" s="207"/>
      <c r="H150" s="207"/>
      <c r="I150" s="207"/>
    </row>
    <row r="151" spans="2:9" ht="14.25">
      <c r="B151" s="2"/>
    </row>
    <row r="152" spans="2:9" ht="14.25">
      <c r="B152" s="2"/>
    </row>
    <row r="153" spans="2:9" s="38"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FB84-0472-45A0-BCBE-21A15F8A5113}">
  <dimension ref="A1:D7"/>
  <sheetViews>
    <sheetView workbookViewId="0">
      <selection activeCell="D18" sqref="D18"/>
    </sheetView>
  </sheetViews>
  <sheetFormatPr defaultRowHeight="12.75"/>
  <cols>
    <col min="1" max="1" width="18.85546875" style="87" customWidth="1"/>
    <col min="2" max="3" width="20.5703125" customWidth="1"/>
    <col min="4" max="4" width="65.5703125" customWidth="1"/>
  </cols>
  <sheetData>
    <row r="1" spans="1:4">
      <c r="A1" s="83" t="s">
        <v>37</v>
      </c>
      <c r="B1" s="84" t="s">
        <v>532</v>
      </c>
      <c r="C1" s="84" t="s">
        <v>533</v>
      </c>
      <c r="D1" s="84" t="s">
        <v>534</v>
      </c>
    </row>
    <row r="2" spans="1:4">
      <c r="A2" s="85">
        <v>45162</v>
      </c>
      <c r="B2" s="86" t="s">
        <v>535</v>
      </c>
      <c r="C2" s="86"/>
      <c r="D2" s="86" t="s">
        <v>536</v>
      </c>
    </row>
    <row r="3" spans="1:4" ht="27">
      <c r="A3" s="85">
        <v>45254</v>
      </c>
      <c r="B3" s="86" t="s">
        <v>535</v>
      </c>
      <c r="C3" s="86" t="s">
        <v>537</v>
      </c>
      <c r="D3" s="122" t="s">
        <v>538</v>
      </c>
    </row>
    <row r="4" spans="1:4" ht="13.5">
      <c r="A4" s="85">
        <v>45281</v>
      </c>
      <c r="B4" s="86" t="s">
        <v>535</v>
      </c>
      <c r="C4" s="86" t="s">
        <v>539</v>
      </c>
      <c r="D4" s="122" t="s">
        <v>540</v>
      </c>
    </row>
    <row r="5" spans="1:4" ht="27">
      <c r="A5" s="85">
        <v>45337</v>
      </c>
      <c r="B5" s="86" t="s">
        <v>535</v>
      </c>
      <c r="C5" s="86" t="s">
        <v>541</v>
      </c>
      <c r="D5" s="131" t="s">
        <v>542</v>
      </c>
    </row>
    <row r="6" spans="1:4" ht="27">
      <c r="A6" s="85">
        <v>45345</v>
      </c>
      <c r="B6" s="86" t="s">
        <v>535</v>
      </c>
      <c r="C6" s="130" t="s">
        <v>541</v>
      </c>
      <c r="D6" s="129" t="s">
        <v>543</v>
      </c>
    </row>
    <row r="7" spans="1:4" ht="13.5">
      <c r="A7" s="85">
        <v>45371</v>
      </c>
      <c r="B7" s="86" t="s">
        <v>535</v>
      </c>
      <c r="C7" s="130" t="s">
        <v>544</v>
      </c>
      <c r="D7" s="187" t="s">
        <v>545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16" zoomScale="90" zoomScaleNormal="90" workbookViewId="0">
      <selection activeCell="A24" sqref="A24"/>
    </sheetView>
  </sheetViews>
  <sheetFormatPr defaultColWidth="8.85546875" defaultRowHeight="24.6" customHeight="1"/>
  <cols>
    <col min="1" max="5" width="30.85546875" style="58" customWidth="1"/>
    <col min="6" max="8" width="30.85546875" style="60" customWidth="1"/>
    <col min="9" max="9" width="34.140625" style="60" customWidth="1"/>
    <col min="10" max="10" width="20.85546875" style="60" customWidth="1"/>
    <col min="11" max="11" width="15.85546875" style="58" customWidth="1"/>
    <col min="12" max="12" width="25.85546875" style="58" customWidth="1"/>
    <col min="13" max="13" width="26.140625" style="58" customWidth="1"/>
    <col min="14" max="14" width="27.85546875" style="58" bestFit="1" customWidth="1"/>
    <col min="15" max="15" width="23.140625" style="58" bestFit="1" customWidth="1"/>
    <col min="16" max="16" width="28.85546875" style="58" bestFit="1" customWidth="1"/>
    <col min="17" max="17" width="23.140625" style="58" bestFit="1" customWidth="1"/>
    <col min="18" max="18" width="28.85546875" style="58" bestFit="1" customWidth="1"/>
    <col min="19" max="19" width="20.140625" style="58" bestFit="1" customWidth="1"/>
    <col min="20" max="20" width="12.85546875" style="58" customWidth="1"/>
    <col min="21" max="23" width="10.5703125" style="58" bestFit="1" customWidth="1"/>
    <col min="24" max="24" width="28.85546875" style="58" bestFit="1" customWidth="1"/>
    <col min="25" max="16384" width="8.85546875" style="58"/>
  </cols>
  <sheetData>
    <row r="1" spans="1:24" ht="24.6" customHeight="1">
      <c r="A1" s="69" t="s">
        <v>461</v>
      </c>
      <c r="B1" s="215" t="s">
        <v>546</v>
      </c>
      <c r="C1" s="215"/>
      <c r="D1" s="215"/>
      <c r="E1" s="70"/>
      <c r="F1" s="71"/>
      <c r="G1" s="70"/>
      <c r="H1" s="72"/>
      <c r="I1" s="72"/>
      <c r="J1" s="72"/>
      <c r="K1" s="72"/>
      <c r="L1" s="72"/>
      <c r="M1" s="72"/>
      <c r="N1" s="54"/>
      <c r="O1" s="54"/>
      <c r="P1" s="54"/>
      <c r="Q1" s="54"/>
      <c r="R1" s="54"/>
      <c r="S1" s="54"/>
      <c r="T1" s="54"/>
      <c r="U1" s="54"/>
      <c r="V1" s="54"/>
      <c r="W1" s="54"/>
      <c r="X1" s="54"/>
    </row>
    <row r="2" spans="1:24" s="88" customFormat="1" ht="24.6" customHeight="1">
      <c r="A2" s="89" t="s">
        <v>547</v>
      </c>
      <c r="B2" s="209" t="s">
        <v>548</v>
      </c>
      <c r="C2" s="209"/>
      <c r="D2" s="209"/>
      <c r="E2" s="90"/>
      <c r="F2" s="91"/>
      <c r="G2" s="90"/>
      <c r="H2" s="92"/>
      <c r="I2" s="92"/>
      <c r="J2" s="92"/>
      <c r="K2" s="92"/>
      <c r="L2" s="92"/>
    </row>
    <row r="3" spans="1:24" ht="24.6" customHeight="1">
      <c r="A3" s="69" t="s">
        <v>549</v>
      </c>
      <c r="B3" s="214" t="s">
        <v>550</v>
      </c>
      <c r="C3" s="214"/>
      <c r="D3" s="214"/>
      <c r="E3" s="73"/>
      <c r="F3" s="74"/>
      <c r="G3" s="73"/>
      <c r="H3" s="75"/>
      <c r="I3" s="75"/>
      <c r="J3" s="75"/>
      <c r="K3" s="75"/>
      <c r="L3" s="75"/>
      <c r="M3" s="75"/>
      <c r="N3" s="54"/>
      <c r="O3" s="54"/>
      <c r="P3" s="54"/>
      <c r="Q3" s="54"/>
      <c r="R3" s="54"/>
      <c r="S3" s="54"/>
      <c r="T3" s="54"/>
      <c r="U3" s="54"/>
      <c r="V3" s="54"/>
      <c r="W3" s="54"/>
      <c r="X3" s="54"/>
    </row>
    <row r="4" spans="1:24" ht="51" customHeight="1">
      <c r="A4" s="76" t="s">
        <v>465</v>
      </c>
      <c r="B4" s="214" t="s">
        <v>551</v>
      </c>
      <c r="C4" s="214"/>
      <c r="D4" s="214"/>
      <c r="E4" s="77"/>
      <c r="F4" s="78"/>
      <c r="G4" s="77"/>
      <c r="H4" s="75"/>
      <c r="I4" s="75"/>
      <c r="J4" s="75"/>
      <c r="K4" s="75"/>
      <c r="L4" s="75"/>
      <c r="M4" s="75"/>
      <c r="N4" s="54"/>
      <c r="O4" s="54"/>
      <c r="P4" s="54"/>
      <c r="Q4" s="54"/>
      <c r="R4" s="54"/>
      <c r="S4" s="54"/>
      <c r="T4" s="54"/>
      <c r="U4" s="54"/>
      <c r="V4" s="54"/>
      <c r="W4" s="54"/>
      <c r="X4" s="54"/>
    </row>
    <row r="5" spans="1:24" ht="24.6" customHeight="1">
      <c r="A5" s="69" t="s">
        <v>552</v>
      </c>
      <c r="B5" s="216" t="s">
        <v>553</v>
      </c>
      <c r="C5" s="217"/>
      <c r="D5" s="218"/>
      <c r="E5" s="73"/>
      <c r="F5" s="74"/>
      <c r="G5" s="73"/>
      <c r="H5" s="75"/>
      <c r="I5" s="75"/>
      <c r="J5" s="75"/>
      <c r="K5" s="75"/>
      <c r="L5" s="75"/>
      <c r="M5" s="75"/>
      <c r="N5" s="54"/>
      <c r="O5" s="54"/>
      <c r="P5" s="54"/>
      <c r="Q5" s="54"/>
      <c r="R5" s="54"/>
      <c r="S5" s="54"/>
      <c r="T5" s="54"/>
      <c r="U5" s="54"/>
      <c r="V5" s="54"/>
      <c r="W5" s="54"/>
      <c r="X5" s="54"/>
    </row>
    <row r="6" spans="1:24" ht="24.6" customHeight="1">
      <c r="A6" s="69" t="s">
        <v>554</v>
      </c>
      <c r="B6" s="216" t="s">
        <v>553</v>
      </c>
      <c r="C6" s="217"/>
      <c r="D6" s="218"/>
      <c r="E6" s="73"/>
      <c r="F6" s="74"/>
      <c r="G6" s="73"/>
      <c r="H6" s="75"/>
      <c r="I6" s="75"/>
      <c r="J6" s="75"/>
      <c r="K6" s="75"/>
      <c r="L6" s="75"/>
      <c r="M6" s="75"/>
      <c r="N6" s="54"/>
      <c r="O6" s="54"/>
      <c r="P6" s="54"/>
      <c r="Q6" s="54"/>
      <c r="R6" s="54"/>
      <c r="S6" s="54"/>
      <c r="T6" s="54"/>
      <c r="U6" s="54"/>
      <c r="V6" s="54"/>
      <c r="W6" s="54"/>
      <c r="X6" s="54"/>
    </row>
    <row r="7" spans="1:24" ht="24.6" customHeight="1">
      <c r="A7" s="69" t="s">
        <v>555</v>
      </c>
      <c r="B7" s="219" t="s">
        <v>556</v>
      </c>
      <c r="C7" s="220"/>
      <c r="D7" s="221"/>
      <c r="E7" s="73"/>
      <c r="F7" s="74"/>
      <c r="G7" s="73"/>
      <c r="H7" s="75"/>
      <c r="I7" s="75"/>
      <c r="J7" s="75"/>
      <c r="K7" s="75"/>
      <c r="L7" s="75"/>
      <c r="M7" s="75"/>
      <c r="N7" s="54"/>
      <c r="O7" s="54"/>
      <c r="P7" s="54"/>
      <c r="Q7" s="54"/>
      <c r="R7" s="54"/>
      <c r="S7" s="54"/>
      <c r="T7" s="54"/>
      <c r="U7" s="54"/>
      <c r="V7" s="54"/>
      <c r="W7" s="54"/>
      <c r="X7" s="54"/>
    </row>
    <row r="8" spans="1:24" ht="24.6" customHeight="1">
      <c r="A8" s="69" t="s">
        <v>557</v>
      </c>
      <c r="B8" s="214" t="s">
        <v>558</v>
      </c>
      <c r="C8" s="214"/>
      <c r="D8" s="214"/>
      <c r="E8" s="73"/>
      <c r="F8" s="74"/>
      <c r="G8" s="73"/>
      <c r="H8" s="75"/>
      <c r="I8" s="75"/>
      <c r="J8" s="75"/>
      <c r="K8" s="75"/>
      <c r="L8" s="75"/>
      <c r="M8" s="75"/>
      <c r="N8" s="54"/>
      <c r="O8" s="54"/>
      <c r="P8" s="54"/>
      <c r="Q8" s="54"/>
      <c r="R8" s="54"/>
      <c r="S8" s="54"/>
      <c r="T8" s="54"/>
      <c r="U8" s="54"/>
      <c r="V8" s="54"/>
      <c r="W8" s="54"/>
      <c r="X8" s="54"/>
    </row>
    <row r="9" spans="1:24" ht="24.6" customHeight="1">
      <c r="A9" s="76" t="s">
        <v>252</v>
      </c>
      <c r="B9" s="222" t="s">
        <v>513</v>
      </c>
      <c r="C9" s="222"/>
      <c r="D9" s="222"/>
      <c r="E9" s="73"/>
      <c r="F9" s="74"/>
      <c r="G9" s="73"/>
      <c r="H9" s="75"/>
      <c r="I9" s="75"/>
      <c r="J9" s="75"/>
      <c r="K9" s="75"/>
      <c r="L9" s="75"/>
      <c r="M9" s="75"/>
      <c r="N9" s="54"/>
      <c r="O9" s="54"/>
      <c r="P9" s="54"/>
      <c r="Q9" s="54"/>
      <c r="R9" s="54"/>
      <c r="S9" s="54"/>
      <c r="T9" s="54"/>
      <c r="U9" s="54"/>
      <c r="V9" s="54"/>
      <c r="W9" s="54"/>
      <c r="X9" s="54"/>
    </row>
    <row r="10" spans="1:24" ht="24.6" customHeight="1">
      <c r="A10" s="76" t="s">
        <v>559</v>
      </c>
      <c r="B10" s="216" t="s">
        <v>560</v>
      </c>
      <c r="C10" s="217"/>
      <c r="D10" s="218"/>
      <c r="E10" s="73"/>
      <c r="F10" s="74"/>
      <c r="G10" s="73"/>
      <c r="H10" s="75"/>
      <c r="I10" s="75"/>
      <c r="J10" s="75"/>
      <c r="K10" s="75"/>
      <c r="L10" s="75"/>
      <c r="M10" s="75"/>
      <c r="N10" s="54"/>
      <c r="O10" s="54"/>
      <c r="P10" s="54"/>
      <c r="Q10" s="54"/>
      <c r="R10" s="54"/>
      <c r="S10" s="54"/>
      <c r="T10" s="54"/>
      <c r="U10" s="54"/>
      <c r="V10" s="54"/>
      <c r="W10" s="54"/>
      <c r="X10" s="54"/>
    </row>
    <row r="11" spans="1:24" ht="24.6" customHeight="1">
      <c r="A11" s="76" t="s">
        <v>561</v>
      </c>
      <c r="B11" s="214"/>
      <c r="C11" s="214"/>
      <c r="D11" s="214"/>
      <c r="E11" s="74"/>
      <c r="F11" s="74"/>
      <c r="G11" s="79"/>
      <c r="H11" s="75"/>
      <c r="I11" s="75"/>
      <c r="J11" s="75"/>
      <c r="K11" s="75"/>
      <c r="L11" s="75"/>
      <c r="M11" s="75"/>
      <c r="N11" s="54"/>
      <c r="O11" s="54"/>
      <c r="P11" s="54"/>
      <c r="Q11" s="54"/>
      <c r="R11" s="54"/>
      <c r="S11" s="54"/>
      <c r="T11" s="54"/>
      <c r="U11" s="54"/>
      <c r="V11" s="54"/>
      <c r="W11" s="54"/>
      <c r="X11" s="54"/>
    </row>
    <row r="12" spans="1:24" ht="24.6" customHeight="1">
      <c r="A12" s="76" t="s">
        <v>562</v>
      </c>
      <c r="B12" s="214" t="s">
        <v>563</v>
      </c>
      <c r="C12" s="214"/>
      <c r="D12" s="214"/>
      <c r="E12" s="74"/>
      <c r="F12" s="74"/>
      <c r="G12" s="79"/>
      <c r="H12" s="75"/>
      <c r="I12" s="75"/>
      <c r="J12" s="75"/>
      <c r="K12" s="75"/>
      <c r="L12" s="75"/>
      <c r="M12" s="75"/>
      <c r="N12" s="54"/>
      <c r="O12" s="54"/>
      <c r="P12" s="54"/>
      <c r="Q12" s="54"/>
      <c r="R12" s="54"/>
      <c r="S12" s="54"/>
      <c r="T12" s="54"/>
      <c r="U12" s="54"/>
      <c r="V12" s="54"/>
      <c r="W12" s="54"/>
      <c r="X12" s="54"/>
    </row>
    <row r="13" spans="1:24" ht="24.6" hidden="1" customHeight="1">
      <c r="A13" s="69" t="s">
        <v>467</v>
      </c>
      <c r="B13" s="214"/>
      <c r="C13" s="214"/>
      <c r="D13" s="214"/>
      <c r="E13" s="73"/>
      <c r="F13" s="74"/>
      <c r="G13" s="73"/>
      <c r="H13" s="75"/>
      <c r="I13" s="75"/>
      <c r="J13" s="75"/>
      <c r="K13" s="75"/>
      <c r="L13" s="75"/>
      <c r="M13" s="75"/>
      <c r="N13" s="54"/>
      <c r="O13" s="54"/>
      <c r="P13" s="54"/>
      <c r="Q13" s="54"/>
      <c r="R13" s="54"/>
      <c r="S13" s="54"/>
      <c r="T13" s="54"/>
      <c r="U13" s="54"/>
      <c r="V13" s="54"/>
      <c r="W13" s="54"/>
      <c r="X13" s="54"/>
    </row>
    <row r="14" spans="1:24" ht="74.25" customHeight="1">
      <c r="A14" s="69" t="s">
        <v>564</v>
      </c>
      <c r="B14" s="223" t="s">
        <v>565</v>
      </c>
      <c r="C14" s="224"/>
      <c r="D14" s="224"/>
      <c r="E14" s="73"/>
      <c r="F14" s="74"/>
      <c r="G14" s="73"/>
      <c r="H14" s="79"/>
      <c r="I14" s="79"/>
      <c r="J14" s="75"/>
      <c r="K14" s="75"/>
      <c r="L14" s="75"/>
      <c r="M14" s="75"/>
      <c r="N14" s="54"/>
      <c r="O14" s="54"/>
      <c r="P14" s="54"/>
      <c r="Q14" s="54"/>
      <c r="R14" s="54"/>
      <c r="S14" s="54"/>
      <c r="T14" s="54"/>
      <c r="U14" s="54"/>
      <c r="V14" s="54"/>
      <c r="W14" s="54"/>
      <c r="X14" s="54"/>
    </row>
    <row r="15" spans="1:24" s="88" customFormat="1" ht="60" customHeight="1">
      <c r="A15" s="93" t="s">
        <v>566</v>
      </c>
      <c r="B15" s="210" t="s">
        <v>567</v>
      </c>
      <c r="C15" s="211"/>
      <c r="D15" s="212"/>
      <c r="E15" s="94"/>
      <c r="F15" s="95"/>
      <c r="G15" s="94"/>
      <c r="H15" s="96"/>
      <c r="I15" s="96"/>
      <c r="J15" s="96"/>
      <c r="K15" s="96"/>
      <c r="L15" s="96"/>
    </row>
    <row r="16" spans="1:24" ht="24.6" customHeight="1">
      <c r="A16" s="54"/>
      <c r="B16" s="54"/>
      <c r="C16" s="54"/>
      <c r="D16" s="54"/>
      <c r="E16" s="54"/>
      <c r="F16" s="56"/>
      <c r="G16" s="56"/>
      <c r="H16" s="56"/>
      <c r="I16" s="56"/>
      <c r="J16" s="56"/>
      <c r="K16" s="54"/>
      <c r="L16" s="54"/>
      <c r="M16" s="54"/>
      <c r="N16" s="54"/>
      <c r="O16" s="54"/>
      <c r="P16" s="54"/>
      <c r="Q16" s="54"/>
      <c r="R16" s="54"/>
      <c r="S16" s="54"/>
      <c r="T16" s="54"/>
      <c r="U16" s="54"/>
      <c r="V16" s="54"/>
      <c r="W16" s="54"/>
      <c r="X16" s="54"/>
    </row>
    <row r="17" spans="1:24" s="59" customFormat="1" ht="24.6" customHeight="1">
      <c r="A17" s="74"/>
      <c r="B17" s="74"/>
      <c r="C17" s="74"/>
      <c r="D17" s="74"/>
      <c r="E17" s="74"/>
      <c r="F17" s="74"/>
      <c r="G17" s="74"/>
      <c r="H17" s="74"/>
      <c r="I17" s="74"/>
      <c r="J17" s="74"/>
      <c r="K17" s="73"/>
      <c r="L17" s="73"/>
      <c r="M17" s="73"/>
      <c r="N17" s="73"/>
      <c r="O17" s="73"/>
      <c r="P17" s="73"/>
      <c r="Q17" s="73"/>
      <c r="R17" s="73"/>
      <c r="S17" s="73"/>
      <c r="T17" s="80"/>
      <c r="U17" s="80"/>
      <c r="V17" s="80"/>
      <c r="W17" s="80"/>
      <c r="X17" s="73"/>
    </row>
    <row r="18" spans="1:24" s="59" customFormat="1" ht="24.6" customHeight="1">
      <c r="A18" s="213" t="s">
        <v>568</v>
      </c>
      <c r="B18" s="213"/>
      <c r="C18" s="213"/>
      <c r="D18" s="213"/>
      <c r="E18" s="213"/>
      <c r="F18" s="74"/>
      <c r="G18" s="74"/>
      <c r="H18" s="74"/>
      <c r="I18" s="74"/>
      <c r="J18" s="74"/>
      <c r="K18" s="73"/>
      <c r="L18" s="73"/>
      <c r="M18" s="73"/>
      <c r="N18" s="73"/>
      <c r="O18" s="73"/>
      <c r="P18" s="73"/>
      <c r="Q18" s="73"/>
      <c r="R18" s="73"/>
      <c r="S18" s="73"/>
      <c r="T18" s="80"/>
      <c r="U18" s="80"/>
      <c r="V18" s="80"/>
      <c r="W18" s="80"/>
      <c r="X18" s="73"/>
    </row>
    <row r="19" spans="1:24" s="62" customFormat="1" ht="24.6" customHeight="1">
      <c r="A19" s="57" t="s">
        <v>502</v>
      </c>
      <c r="B19" s="68" t="s">
        <v>434</v>
      </c>
      <c r="C19" s="57" t="s">
        <v>439</v>
      </c>
      <c r="D19" s="57" t="s">
        <v>569</v>
      </c>
      <c r="E19" s="57" t="s">
        <v>570</v>
      </c>
      <c r="F19" s="57" t="s">
        <v>4</v>
      </c>
      <c r="G19" s="68" t="s">
        <v>571</v>
      </c>
      <c r="H19" s="57" t="s">
        <v>572</v>
      </c>
      <c r="I19" s="66"/>
      <c r="J19" s="81"/>
      <c r="K19" s="81"/>
      <c r="L19" s="81"/>
      <c r="M19" s="81"/>
      <c r="N19" s="81"/>
      <c r="O19" s="82"/>
      <c r="P19" s="82"/>
      <c r="Q19" s="82"/>
      <c r="R19" s="82"/>
      <c r="S19" s="81"/>
      <c r="T19" s="82"/>
      <c r="U19" s="82"/>
      <c r="V19" s="82"/>
      <c r="W19" s="82"/>
      <c r="X19" s="82"/>
    </row>
    <row r="20" spans="1:24" s="64" customFormat="1" ht="79.5" customHeight="1">
      <c r="A20" s="24">
        <v>1</v>
      </c>
      <c r="B20" s="61" t="s">
        <v>573</v>
      </c>
      <c r="C20" s="65" t="s">
        <v>574</v>
      </c>
      <c r="D20" s="63" t="s">
        <v>574</v>
      </c>
      <c r="E20" s="103" t="s">
        <v>575</v>
      </c>
      <c r="F20" s="65" t="s">
        <v>576</v>
      </c>
      <c r="G20" s="65" t="s">
        <v>577</v>
      </c>
      <c r="H20" s="65" t="s">
        <v>578</v>
      </c>
      <c r="I20" s="66"/>
      <c r="J20" s="56"/>
      <c r="K20" s="56"/>
      <c r="L20" s="56"/>
      <c r="M20" s="56"/>
      <c r="N20" s="56"/>
      <c r="O20" s="67"/>
      <c r="P20" s="67"/>
      <c r="Q20" s="67"/>
      <c r="R20" s="67"/>
      <c r="S20" s="56"/>
      <c r="T20" s="67"/>
      <c r="U20" s="67"/>
      <c r="V20" s="67"/>
      <c r="W20" s="67"/>
      <c r="X20" s="67"/>
    </row>
    <row r="21" spans="1:24" s="67" customFormat="1" ht="102" customHeight="1">
      <c r="A21" s="24">
        <v>2</v>
      </c>
      <c r="B21" s="61" t="s">
        <v>579</v>
      </c>
      <c r="C21" s="65" t="s">
        <v>580</v>
      </c>
      <c r="D21" s="63" t="s">
        <v>580</v>
      </c>
      <c r="E21" s="103" t="s">
        <v>581</v>
      </c>
      <c r="F21" s="65" t="s">
        <v>576</v>
      </c>
      <c r="G21" s="65" t="s">
        <v>582</v>
      </c>
      <c r="H21" s="65" t="s">
        <v>578</v>
      </c>
      <c r="I21" s="66"/>
      <c r="J21" s="56"/>
      <c r="K21" s="56"/>
      <c r="L21" s="56"/>
      <c r="M21" s="56"/>
      <c r="N21" s="56"/>
      <c r="S21" s="56"/>
    </row>
    <row r="22" spans="1:24" s="64" customFormat="1" ht="88.5" customHeight="1">
      <c r="A22" s="24">
        <v>3</v>
      </c>
      <c r="B22" s="61" t="s">
        <v>583</v>
      </c>
      <c r="C22" s="65" t="s">
        <v>584</v>
      </c>
      <c r="D22" s="63" t="s">
        <v>584</v>
      </c>
      <c r="E22" s="103" t="s">
        <v>585</v>
      </c>
      <c r="F22" s="65" t="s">
        <v>576</v>
      </c>
      <c r="G22" s="65" t="s">
        <v>586</v>
      </c>
      <c r="H22" s="65" t="s">
        <v>578</v>
      </c>
      <c r="I22" s="66"/>
      <c r="J22" s="56"/>
      <c r="K22" s="56"/>
      <c r="L22" s="56"/>
      <c r="M22" s="56"/>
      <c r="N22" s="56"/>
      <c r="O22" s="67"/>
      <c r="P22" s="67"/>
      <c r="Q22" s="67"/>
      <c r="R22" s="67"/>
      <c r="S22" s="56"/>
      <c r="T22" s="67"/>
      <c r="U22" s="67"/>
      <c r="V22" s="67"/>
      <c r="W22" s="67"/>
      <c r="X22" s="67"/>
    </row>
    <row r="23" spans="1:24" s="97" customFormat="1" ht="72" customHeight="1">
      <c r="A23" s="98">
        <v>4</v>
      </c>
      <c r="B23" s="99" t="s">
        <v>587</v>
      </c>
      <c r="C23" s="100" t="s">
        <v>588</v>
      </c>
      <c r="D23" s="63" t="s">
        <v>588</v>
      </c>
      <c r="E23" s="103" t="s">
        <v>589</v>
      </c>
      <c r="F23" s="100" t="s">
        <v>576</v>
      </c>
      <c r="G23" s="100" t="s">
        <v>590</v>
      </c>
      <c r="H23" s="100" t="s">
        <v>578</v>
      </c>
      <c r="I23" s="101"/>
      <c r="J23" s="102"/>
      <c r="K23" s="102"/>
      <c r="L23" s="102"/>
      <c r="M23" s="102"/>
      <c r="N23" s="102"/>
      <c r="S23" s="102"/>
    </row>
    <row r="24" spans="1:24" s="139" customFormat="1" ht="72" customHeight="1">
      <c r="A24" s="132">
        <v>5</v>
      </c>
      <c r="B24" s="133" t="s">
        <v>591</v>
      </c>
      <c r="C24" s="134" t="s">
        <v>592</v>
      </c>
      <c r="D24" s="135" t="s">
        <v>593</v>
      </c>
      <c r="E24" s="136" t="s">
        <v>594</v>
      </c>
      <c r="F24" s="134" t="s">
        <v>576</v>
      </c>
      <c r="G24" s="134" t="s">
        <v>595</v>
      </c>
      <c r="H24" s="134" t="s">
        <v>578</v>
      </c>
      <c r="I24" s="137"/>
      <c r="J24" s="138"/>
      <c r="K24" s="138"/>
      <c r="L24" s="138"/>
      <c r="M24" s="138"/>
      <c r="N24" s="138"/>
      <c r="S24" s="138"/>
    </row>
    <row r="25" spans="1:24" s="139" customFormat="1" ht="72" customHeight="1">
      <c r="A25" s="132">
        <v>6</v>
      </c>
      <c r="B25" s="133" t="s">
        <v>596</v>
      </c>
      <c r="C25" s="134" t="s">
        <v>597</v>
      </c>
      <c r="D25" s="135" t="s">
        <v>598</v>
      </c>
      <c r="E25" s="136" t="s">
        <v>599</v>
      </c>
      <c r="F25" s="134" t="s">
        <v>576</v>
      </c>
      <c r="G25" s="134" t="s">
        <v>600</v>
      </c>
      <c r="H25" s="134" t="s">
        <v>578</v>
      </c>
      <c r="I25" s="137"/>
      <c r="J25" s="138"/>
      <c r="K25" s="138"/>
      <c r="L25" s="138"/>
      <c r="M25" s="138"/>
      <c r="N25" s="138"/>
      <c r="S25" s="138"/>
    </row>
    <row r="26" spans="1:24" ht="24.6" customHeight="1">
      <c r="A26" s="54"/>
      <c r="B26" s="54"/>
      <c r="C26" s="54"/>
      <c r="D26" s="54"/>
      <c r="E26" s="54"/>
      <c r="F26" s="56"/>
      <c r="G26" s="56"/>
      <c r="H26" s="56"/>
      <c r="I26" s="56"/>
      <c r="J26" s="56"/>
      <c r="K26" s="54"/>
      <c r="L26" s="54"/>
      <c r="M26" s="54"/>
      <c r="N26" s="54"/>
      <c r="O26" s="54"/>
      <c r="P26" s="54"/>
      <c r="Q26" s="54"/>
      <c r="R26" s="54"/>
      <c r="S26" s="54"/>
      <c r="T26" s="54"/>
      <c r="U26" s="54"/>
      <c r="V26" s="54"/>
      <c r="W26" s="54"/>
      <c r="X26" s="54"/>
    </row>
    <row r="27" spans="1:24" ht="24.6" customHeight="1">
      <c r="A27" s="54"/>
      <c r="B27" s="54"/>
      <c r="C27" s="54"/>
      <c r="D27" s="54"/>
      <c r="E27" s="54"/>
      <c r="F27" s="56"/>
      <c r="G27" s="56"/>
      <c r="H27" s="56"/>
      <c r="I27" s="56"/>
      <c r="J27" s="56"/>
      <c r="K27" s="54"/>
      <c r="L27" s="54"/>
      <c r="M27" s="54"/>
      <c r="N27" s="54"/>
      <c r="O27" s="54"/>
      <c r="P27" s="54"/>
      <c r="Q27" s="54"/>
      <c r="R27" s="54"/>
      <c r="S27" s="54"/>
      <c r="T27" s="54"/>
      <c r="U27" s="54"/>
      <c r="V27" s="54"/>
      <c r="W27" s="54"/>
      <c r="X27" s="54"/>
    </row>
    <row r="28" spans="1:24" ht="24.6" customHeight="1">
      <c r="A28" s="54"/>
      <c r="B28" s="54"/>
      <c r="C28" s="54"/>
      <c r="D28" s="54"/>
      <c r="E28" s="54"/>
      <c r="F28" s="56"/>
      <c r="G28" s="56"/>
      <c r="H28" s="56"/>
      <c r="I28" s="56"/>
      <c r="J28" s="56"/>
      <c r="K28" s="54"/>
      <c r="L28" s="54"/>
      <c r="M28" s="54"/>
      <c r="N28" s="54"/>
      <c r="O28" s="54"/>
      <c r="P28" s="54"/>
      <c r="Q28" s="54"/>
      <c r="R28" s="54"/>
      <c r="S28" s="54"/>
      <c r="T28" s="54"/>
      <c r="U28" s="54"/>
      <c r="V28" s="54"/>
      <c r="W28" s="54"/>
      <c r="X28" s="54"/>
    </row>
    <row r="29" spans="1:24" ht="24.6" customHeight="1">
      <c r="A29" s="54"/>
      <c r="B29" s="54"/>
      <c r="C29" s="54"/>
      <c r="D29" s="54"/>
      <c r="E29" s="54"/>
      <c r="F29" s="56"/>
      <c r="G29" s="56"/>
      <c r="H29" s="56"/>
      <c r="I29" s="56"/>
      <c r="J29" s="56"/>
      <c r="K29" s="54"/>
      <c r="L29" s="54"/>
      <c r="M29" s="54"/>
      <c r="N29" s="54"/>
      <c r="O29" s="54"/>
      <c r="P29" s="54"/>
      <c r="Q29" s="54"/>
      <c r="R29" s="54"/>
      <c r="S29" s="54"/>
      <c r="T29" s="54"/>
      <c r="U29" s="54"/>
      <c r="V29" s="54"/>
      <c r="W29" s="54"/>
      <c r="X29" s="54"/>
    </row>
    <row r="30" spans="1:24" ht="24.6" customHeight="1">
      <c r="A30" s="54"/>
      <c r="B30" s="54"/>
      <c r="C30" s="54"/>
      <c r="D30" s="54"/>
      <c r="E30" s="54"/>
      <c r="F30" s="56"/>
      <c r="G30" s="56"/>
      <c r="H30" s="56"/>
      <c r="I30" s="56"/>
      <c r="J30" s="56"/>
      <c r="K30" s="54"/>
      <c r="L30" s="54"/>
      <c r="M30" s="54"/>
      <c r="N30" s="54"/>
      <c r="O30" s="54"/>
      <c r="P30" s="54"/>
      <c r="Q30" s="54"/>
      <c r="R30" s="54"/>
      <c r="S30" s="54"/>
      <c r="T30" s="54"/>
      <c r="U30" s="54"/>
      <c r="V30" s="54"/>
      <c r="W30" s="54"/>
      <c r="X30" s="54"/>
    </row>
    <row r="31" spans="1:24" ht="24.6" customHeight="1">
      <c r="A31" s="54"/>
      <c r="B31" s="54"/>
      <c r="C31" s="54"/>
      <c r="D31" s="54"/>
      <c r="E31" s="54"/>
      <c r="F31" s="56"/>
      <c r="G31" s="56"/>
      <c r="H31" s="56"/>
      <c r="I31" s="56"/>
      <c r="J31" s="56"/>
      <c r="K31" s="54"/>
      <c r="L31" s="54"/>
      <c r="M31" s="54"/>
      <c r="N31" s="54"/>
      <c r="O31" s="54"/>
      <c r="P31" s="54"/>
      <c r="Q31" s="54"/>
      <c r="R31" s="54"/>
      <c r="S31" s="54"/>
      <c r="T31" s="54"/>
      <c r="U31" s="54"/>
      <c r="V31" s="54"/>
      <c r="W31" s="54"/>
      <c r="X31" s="54"/>
    </row>
    <row r="32" spans="1:24" ht="24.6" customHeight="1">
      <c r="A32" s="54"/>
      <c r="B32" s="54"/>
      <c r="C32" s="54"/>
      <c r="D32" s="54"/>
      <c r="E32" s="54"/>
      <c r="F32" s="56"/>
      <c r="G32" s="56"/>
      <c r="H32" s="56"/>
      <c r="I32" s="56"/>
      <c r="J32" s="56"/>
      <c r="K32" s="54"/>
      <c r="L32" s="54"/>
      <c r="M32" s="54"/>
      <c r="N32" s="54"/>
      <c r="O32" s="54"/>
      <c r="P32" s="54"/>
      <c r="Q32" s="54"/>
      <c r="R32" s="54"/>
      <c r="S32" s="54"/>
      <c r="T32" s="54"/>
      <c r="U32" s="54"/>
      <c r="V32" s="54"/>
      <c r="W32" s="54"/>
      <c r="X32" s="54"/>
    </row>
    <row r="33" spans="1:24" ht="24.6" customHeight="1">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ht="24.6" customHeight="1">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ht="24.6" customHeight="1">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ht="24.6" customHeight="1">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ht="24.6" customHeight="1">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ht="24.6" customHeight="1">
      <c r="A38" s="54"/>
      <c r="B38" s="54"/>
      <c r="C38" s="54"/>
      <c r="D38" s="54"/>
      <c r="E38" s="54"/>
      <c r="F38" s="56"/>
      <c r="G38" s="56"/>
      <c r="H38" s="56"/>
      <c r="I38" s="56"/>
      <c r="J38" s="56"/>
      <c r="K38" s="54"/>
      <c r="L38" s="54"/>
      <c r="M38" s="54"/>
      <c r="N38" s="54"/>
      <c r="O38" s="54"/>
      <c r="P38" s="54"/>
      <c r="Q38" s="54"/>
      <c r="R38" s="54"/>
      <c r="S38" s="54"/>
      <c r="T38" s="54"/>
      <c r="U38" s="54"/>
      <c r="V38" s="54"/>
      <c r="W38" s="54"/>
      <c r="X38" s="54"/>
    </row>
    <row r="39" spans="1:24" ht="24.6" customHeight="1">
      <c r="A39" s="54"/>
      <c r="B39" s="54"/>
      <c r="C39" s="54"/>
      <c r="D39" s="54"/>
      <c r="E39" s="54"/>
      <c r="F39" s="56"/>
      <c r="G39" s="56"/>
      <c r="H39" s="56"/>
      <c r="I39" s="56"/>
      <c r="J39" s="56"/>
      <c r="K39" s="54"/>
      <c r="L39" s="54"/>
      <c r="M39" s="54"/>
      <c r="N39" s="54"/>
      <c r="O39" s="54"/>
      <c r="P39" s="54"/>
      <c r="Q39" s="54"/>
      <c r="R39" s="54"/>
      <c r="S39" s="54"/>
      <c r="T39" s="54"/>
      <c r="U39" s="54"/>
      <c r="V39" s="54"/>
      <c r="W39" s="54"/>
      <c r="X39" s="54"/>
    </row>
    <row r="40" spans="1:24" ht="24.6" customHeight="1">
      <c r="A40" s="54"/>
      <c r="B40" s="54"/>
      <c r="C40" s="54"/>
      <c r="D40" s="54"/>
      <c r="E40" s="54"/>
      <c r="F40" s="56"/>
      <c r="G40" s="56"/>
      <c r="H40" s="56"/>
      <c r="I40" s="56"/>
      <c r="J40" s="56"/>
      <c r="K40" s="54"/>
      <c r="L40" s="54"/>
      <c r="M40" s="54"/>
      <c r="N40" s="54"/>
      <c r="O40" s="54"/>
      <c r="P40" s="54"/>
      <c r="Q40" s="54"/>
      <c r="R40" s="54"/>
      <c r="S40" s="54"/>
      <c r="T40" s="54"/>
      <c r="U40" s="54"/>
      <c r="V40" s="54"/>
      <c r="W40" s="54"/>
      <c r="X40" s="54"/>
    </row>
  </sheetData>
  <mergeCells count="16">
    <mergeCell ref="B2:D2"/>
    <mergeCell ref="B15:D15"/>
    <mergeCell ref="A18:E18"/>
    <mergeCell ref="B13:D13"/>
    <mergeCell ref="B1:D1"/>
    <mergeCell ref="B3:D3"/>
    <mergeCell ref="B4:D4"/>
    <mergeCell ref="B5:D5"/>
    <mergeCell ref="B6:D6"/>
    <mergeCell ref="B7:D7"/>
    <mergeCell ref="B8:D8"/>
    <mergeCell ref="B9:D9"/>
    <mergeCell ref="B10:D10"/>
    <mergeCell ref="B11:D11"/>
    <mergeCell ref="B12:D12"/>
    <mergeCell ref="B14:D14"/>
  </mergeCells>
  <hyperlinks>
    <hyperlink ref="D20" location="'SITFTS0290- E7 Dom'!A1" display="SITFTS-0290 - E7 Dom" xr:uid="{940E542F-BE70-42E3-8375-AABE12F647E6}"/>
    <hyperlink ref="D21:D22" location="'SITFTS0050- Smart'!A1" display="SITFTS-0050 - Smart Metered" xr:uid="{A4223CEE-D4B6-4953-87F1-D3A7D8CA2145}"/>
    <hyperlink ref="D21" location="'SITFTS0290- E7 Non-Dom'!A1" display="SITFTS-0290 - E7 Non-Dom" xr:uid="{41D1165B-F5F9-4B0C-B535-99B5931AD151}"/>
    <hyperlink ref="D22" location="'SITFTS0290- E8'!A1" display="SITFTS-0290 - E8" xr:uid="{E3BEA0CA-BE29-4754-A19D-F0D300938659}"/>
    <hyperlink ref="D23" location="'SITFTS0050- Smart'!A1" display="SITFTS-0050 - Smart Metered" xr:uid="{9890F2CA-EB15-4D74-A7C1-642DDD5E5DE3}"/>
    <hyperlink ref="D23" location="'SITFTS0290- E10'!A1" display="SITFTS-0290 - E10" xr:uid="{A648468D-22D1-412F-9F5B-836E6C0771E7}"/>
    <hyperlink ref="D24" location="'SITFTS0050- Smart'!A1" display="SITFTS-0050 - Smart Metered" xr:uid="{5FECD83C-3308-4422-83DC-71B5CE61158D}"/>
    <hyperlink ref="D24" location="'SITFTS0290- No Reg Switch Load'!A1" display="SITFTS-0290- No Reg Switch Load" xr:uid="{096FC465-55A9-4982-91DC-16F8981F3BCF}"/>
    <hyperlink ref="D25" location="'SITFTS0050- Smart'!A1" display="SITFTS-0050 - Smart Metered" xr:uid="{2FBE2D67-4876-4E1B-83BD-BE41913DB67D}"/>
    <hyperlink ref="D25" location="'SITFTS0290- E7 Switched Load'!A1" display="SITFTS-0290- E7 Switched Load" xr:uid="{2746F82C-EAA1-46E7-8DD5-5A29DBB8BB3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10"/>
  <sheetViews>
    <sheetView showGridLines="0" showRuler="0" zoomScaleNormal="100" zoomScalePageLayoutView="91" workbookViewId="0">
      <selection activeCell="A11" sqref="A11"/>
    </sheetView>
  </sheetViews>
  <sheetFormatPr defaultColWidth="10.5703125" defaultRowHeight="12"/>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10.5703125" style="88"/>
  </cols>
  <sheetData>
    <row r="1" spans="1:23" s="104" customFormat="1" ht="30" customHeight="1">
      <c r="A1" s="108" t="s">
        <v>502</v>
      </c>
      <c r="B1" s="109"/>
      <c r="C1" s="225" t="s">
        <v>434</v>
      </c>
      <c r="D1" s="226"/>
      <c r="E1" s="226"/>
      <c r="F1" s="226"/>
      <c r="G1" s="227"/>
      <c r="H1" s="110" t="s">
        <v>439</v>
      </c>
      <c r="I1" s="110" t="s">
        <v>569</v>
      </c>
      <c r="J1" s="110" t="s">
        <v>601</v>
      </c>
      <c r="K1" s="108" t="s">
        <v>4</v>
      </c>
      <c r="L1" s="111" t="s">
        <v>571</v>
      </c>
      <c r="M1" s="110" t="s">
        <v>602</v>
      </c>
      <c r="N1" s="112"/>
      <c r="O1" s="112"/>
      <c r="P1" s="112"/>
      <c r="Q1" s="112"/>
      <c r="R1" s="112"/>
      <c r="W1" s="112"/>
    </row>
    <row r="2" spans="1:23" s="105" customFormat="1" ht="84" customHeight="1">
      <c r="A2" s="113">
        <v>1</v>
      </c>
      <c r="B2" s="114"/>
      <c r="C2" s="228" t="s">
        <v>573</v>
      </c>
      <c r="D2" s="229"/>
      <c r="E2" s="229"/>
      <c r="F2" s="229"/>
      <c r="G2" s="230"/>
      <c r="H2" s="115" t="s">
        <v>574</v>
      </c>
      <c r="I2" s="63" t="s">
        <v>574</v>
      </c>
      <c r="J2" s="100" t="str">
        <f>'SITFTS0290 Overview'!E20</f>
        <v>Traditional Import or Export MPAN where on an Economy 7 Tariff  with Cumulative Readings(s) (as per DES138 data specification)  where Customer is Domestic</v>
      </c>
      <c r="K2" s="100" t="s">
        <v>576</v>
      </c>
      <c r="L2" s="100" t="s">
        <v>577</v>
      </c>
      <c r="M2" s="100">
        <v>6</v>
      </c>
      <c r="N2" s="88"/>
      <c r="O2" s="88"/>
      <c r="P2" s="88"/>
      <c r="Q2" s="88"/>
      <c r="R2" s="88"/>
      <c r="W2" s="88"/>
    </row>
    <row r="3" spans="1:23" ht="30"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54.75" customHeight="1">
      <c r="A5" s="140" t="s">
        <v>574</v>
      </c>
      <c r="B5" s="140" t="s">
        <v>614</v>
      </c>
      <c r="C5" s="141">
        <v>1</v>
      </c>
      <c r="D5" s="142"/>
      <c r="E5" s="125"/>
      <c r="F5" s="125"/>
      <c r="G5" s="143"/>
      <c r="H5" s="125"/>
      <c r="I5" s="125"/>
      <c r="J5" s="125"/>
      <c r="K5" s="125" t="s">
        <v>615</v>
      </c>
      <c r="L5" s="125"/>
      <c r="M5" s="123" t="s">
        <v>616</v>
      </c>
    </row>
    <row r="6" spans="1:23" s="144" customFormat="1" ht="204.75" customHeight="1">
      <c r="A6" s="150"/>
      <c r="B6" s="140" t="s">
        <v>617</v>
      </c>
      <c r="C6" s="141" t="s">
        <v>618</v>
      </c>
      <c r="D6" s="142"/>
      <c r="E6" s="125"/>
      <c r="F6" s="125"/>
      <c r="G6" s="143"/>
      <c r="H6" s="125"/>
      <c r="I6" s="125"/>
      <c r="J6" s="125"/>
      <c r="K6" s="125" t="s">
        <v>619</v>
      </c>
      <c r="L6" s="125"/>
      <c r="M6" s="123" t="s">
        <v>616</v>
      </c>
    </row>
    <row r="7" spans="1:23" s="145" customFormat="1" ht="75.7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54.75"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54.7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74.25" customHeight="1">
      <c r="A10" s="155"/>
      <c r="B10" s="140" t="s">
        <v>636</v>
      </c>
      <c r="C10" s="154"/>
      <c r="D10" s="142"/>
      <c r="E10" s="125"/>
      <c r="F10" s="125"/>
      <c r="G10" s="125"/>
      <c r="H10" s="125"/>
      <c r="I10" s="125"/>
      <c r="J10" s="169" t="s">
        <v>637</v>
      </c>
      <c r="K10" s="170" t="s">
        <v>638</v>
      </c>
      <c r="L10" s="121"/>
      <c r="M10" s="124" t="s">
        <v>639</v>
      </c>
    </row>
    <row r="11" spans="1:23" s="171" customFormat="1" ht="61.5" customHeight="1">
      <c r="B11" s="172" t="s">
        <v>640</v>
      </c>
      <c r="C11" s="154">
        <v>6</v>
      </c>
      <c r="D11" s="173" t="s">
        <v>641</v>
      </c>
      <c r="E11" s="174" t="s">
        <v>641</v>
      </c>
      <c r="F11" s="174" t="s">
        <v>641</v>
      </c>
      <c r="G11" s="175" t="s">
        <v>624</v>
      </c>
      <c r="H11" s="175" t="s">
        <v>642</v>
      </c>
      <c r="I11" s="174" t="s">
        <v>643</v>
      </c>
      <c r="J11" s="174" t="s">
        <v>626</v>
      </c>
      <c r="K11" s="176" t="s">
        <v>644</v>
      </c>
      <c r="L11" s="177" t="s">
        <v>645</v>
      </c>
      <c r="M11" s="178" t="s">
        <v>616</v>
      </c>
    </row>
    <row r="12" spans="1:23" s="171" customFormat="1" ht="113.25" customHeight="1">
      <c r="B12" s="172" t="s">
        <v>646</v>
      </c>
      <c r="C12" s="147">
        <v>7</v>
      </c>
      <c r="D12" s="173" t="s">
        <v>629</v>
      </c>
      <c r="E12" s="174" t="s">
        <v>647</v>
      </c>
      <c r="F12" s="174" t="s">
        <v>648</v>
      </c>
      <c r="G12" s="175" t="s">
        <v>648</v>
      </c>
      <c r="H12" s="175" t="s">
        <v>649</v>
      </c>
      <c r="I12" s="175" t="s">
        <v>643</v>
      </c>
      <c r="J12" s="175" t="s">
        <v>10</v>
      </c>
      <c r="K12" s="179" t="s">
        <v>650</v>
      </c>
      <c r="L12" s="175" t="s">
        <v>651</v>
      </c>
      <c r="M12" s="178" t="s">
        <v>616</v>
      </c>
    </row>
    <row r="13" spans="1:23" s="171" customFormat="1" ht="101.25" customHeight="1">
      <c r="B13" s="180"/>
      <c r="C13" s="154">
        <v>8</v>
      </c>
      <c r="D13" s="173"/>
      <c r="E13" s="174" t="s">
        <v>652</v>
      </c>
      <c r="F13" s="174"/>
      <c r="G13" s="175" t="s">
        <v>10</v>
      </c>
      <c r="H13" s="175" t="s">
        <v>642</v>
      </c>
      <c r="I13" s="175" t="s">
        <v>643</v>
      </c>
      <c r="J13" s="175" t="s">
        <v>653</v>
      </c>
      <c r="K13" s="179" t="s">
        <v>654</v>
      </c>
      <c r="L13" s="177"/>
      <c r="M13" s="178" t="s">
        <v>639</v>
      </c>
    </row>
    <row r="14" spans="1:23" s="171" customFormat="1" ht="101.25" customHeight="1">
      <c r="B14" s="180"/>
      <c r="C14" s="147">
        <v>9</v>
      </c>
      <c r="D14" s="173" t="s">
        <v>629</v>
      </c>
      <c r="E14" s="174">
        <v>260</v>
      </c>
      <c r="F14" s="174" t="s">
        <v>655</v>
      </c>
      <c r="G14" s="175" t="s">
        <v>10</v>
      </c>
      <c r="H14" s="175" t="s">
        <v>656</v>
      </c>
      <c r="I14" s="175" t="s">
        <v>657</v>
      </c>
      <c r="J14" s="175" t="s">
        <v>658</v>
      </c>
      <c r="K14" s="175" t="s">
        <v>659</v>
      </c>
      <c r="L14" s="177" t="s">
        <v>660</v>
      </c>
      <c r="M14" s="178" t="s">
        <v>616</v>
      </c>
    </row>
    <row r="15" spans="1:23" s="171" customFormat="1" ht="101.25" customHeight="1">
      <c r="B15" s="180"/>
      <c r="C15" s="154">
        <v>10</v>
      </c>
      <c r="D15" s="173" t="s">
        <v>629</v>
      </c>
      <c r="E15" s="174">
        <v>260</v>
      </c>
      <c r="F15" s="174" t="s">
        <v>655</v>
      </c>
      <c r="G15" s="175" t="s">
        <v>10</v>
      </c>
      <c r="H15" s="175" t="s">
        <v>661</v>
      </c>
      <c r="I15" s="175" t="s">
        <v>662</v>
      </c>
      <c r="J15" s="175" t="s">
        <v>658</v>
      </c>
      <c r="K15" s="175" t="s">
        <v>663</v>
      </c>
      <c r="L15" s="177" t="s">
        <v>664</v>
      </c>
      <c r="M15" s="178" t="s">
        <v>616</v>
      </c>
    </row>
    <row r="16" spans="1:23" s="171" customFormat="1" ht="101.25" customHeight="1">
      <c r="B16" s="180"/>
      <c r="C16" s="147">
        <v>11</v>
      </c>
      <c r="D16" s="181" t="s">
        <v>629</v>
      </c>
      <c r="E16" s="182">
        <v>120</v>
      </c>
      <c r="F16" s="182" t="s">
        <v>665</v>
      </c>
      <c r="G16" s="183" t="s">
        <v>10</v>
      </c>
      <c r="H16" s="183" t="s">
        <v>656</v>
      </c>
      <c r="I16" s="183" t="s">
        <v>657</v>
      </c>
      <c r="J16" s="183" t="s">
        <v>626</v>
      </c>
      <c r="K16" s="183" t="s">
        <v>666</v>
      </c>
      <c r="L16" s="177" t="s">
        <v>667</v>
      </c>
      <c r="M16" s="178" t="s">
        <v>616</v>
      </c>
    </row>
    <row r="17" spans="2:13" s="171" customFormat="1" ht="82.5" customHeight="1">
      <c r="B17" s="180"/>
      <c r="C17" s="154">
        <v>12</v>
      </c>
      <c r="D17" s="185" t="s">
        <v>629</v>
      </c>
      <c r="E17" s="185">
        <v>120</v>
      </c>
      <c r="F17" s="185" t="s">
        <v>665</v>
      </c>
      <c r="G17" s="184" t="s">
        <v>10</v>
      </c>
      <c r="H17" s="184" t="s">
        <v>661</v>
      </c>
      <c r="I17" s="184" t="s">
        <v>662</v>
      </c>
      <c r="J17" s="184" t="s">
        <v>626</v>
      </c>
      <c r="K17" s="184" t="s">
        <v>668</v>
      </c>
      <c r="L17" s="177" t="s">
        <v>669</v>
      </c>
      <c r="M17" s="178" t="s">
        <v>616</v>
      </c>
    </row>
    <row r="18" spans="2:13" s="145" customFormat="1" ht="144.75" customHeight="1">
      <c r="B18" s="146" t="s">
        <v>670</v>
      </c>
      <c r="C18" s="147">
        <v>13</v>
      </c>
      <c r="D18" s="148" t="s">
        <v>629</v>
      </c>
      <c r="E18" s="148" t="s">
        <v>671</v>
      </c>
      <c r="F18" s="127" t="s">
        <v>672</v>
      </c>
      <c r="G18" s="120" t="s">
        <v>673</v>
      </c>
      <c r="H18" s="141" t="s">
        <v>674</v>
      </c>
      <c r="I18" s="125" t="s">
        <v>675</v>
      </c>
      <c r="J18" s="149"/>
      <c r="K18" s="120" t="s">
        <v>676</v>
      </c>
      <c r="L18" s="126" t="s">
        <v>677</v>
      </c>
      <c r="M18" s="123" t="s">
        <v>616</v>
      </c>
    </row>
    <row r="19" spans="2:13" s="145" customFormat="1" ht="54.75" customHeight="1">
      <c r="B19" s="146" t="s">
        <v>678</v>
      </c>
      <c r="C19" s="154">
        <v>14</v>
      </c>
      <c r="D19" s="157" t="s">
        <v>629</v>
      </c>
      <c r="E19" s="158"/>
      <c r="F19" s="157"/>
      <c r="G19" s="141" t="s">
        <v>626</v>
      </c>
      <c r="H19" s="141"/>
      <c r="I19" s="157"/>
      <c r="J19" s="141"/>
      <c r="K19" s="141" t="s">
        <v>679</v>
      </c>
      <c r="L19" s="126" t="s">
        <v>680</v>
      </c>
      <c r="M19" s="123" t="s">
        <v>616</v>
      </c>
    </row>
    <row r="20" spans="2:13" s="145" customFormat="1"/>
    <row r="21" spans="2:13" s="145" customFormat="1"/>
    <row r="22" spans="2:13" s="145" customFormat="1"/>
    <row r="23" spans="2:13" ht="30" customHeight="1"/>
    <row r="24" spans="2:13" ht="30" customHeight="1"/>
    <row r="25" spans="2:13" ht="30" customHeight="1"/>
    <row r="27" spans="2:13" ht="30" customHeight="1"/>
    <row r="28" spans="2:13" ht="30" customHeight="1"/>
    <row r="29" spans="2:13" ht="30" customHeight="1"/>
    <row r="30" spans="2:13" ht="30" customHeight="1"/>
    <row r="31" spans="2:13" ht="30" customHeight="1"/>
    <row r="32" spans="2:13" ht="30" customHeight="1"/>
    <row r="82" ht="30" customHeight="1"/>
    <row r="83" ht="132.6" customHeight="1"/>
    <row r="84" ht="127.7" customHeight="1"/>
    <row r="85" ht="30" customHeight="1"/>
    <row r="86" ht="79.7" customHeight="1"/>
    <row r="87" ht="30" customHeight="1"/>
    <row r="88" ht="30" customHeight="1"/>
    <row r="89" ht="30" customHeight="1"/>
    <row r="90" ht="92.45"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2">
    <mergeCell ref="C1:G1"/>
    <mergeCell ref="C2:G2"/>
  </mergeCells>
  <phoneticPr fontId="14" type="noConversion"/>
  <hyperlinks>
    <hyperlink ref="I2" location="'SITFTS0290- E7 Dom'!A1" display="SITFTS-0290 - E7 Dom" xr:uid="{1C9C6E8B-3C72-478B-A1D7-EE631B4E0B10}"/>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111"/>
  <sheetViews>
    <sheetView zoomScale="90" zoomScaleNormal="90" workbookViewId="0">
      <selection activeCell="A5" sqref="A5"/>
    </sheetView>
  </sheetViews>
  <sheetFormatPr defaultColWidth="10.5703125" defaultRowHeight="20.100000000000001" customHeight="1"/>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10.5703125" style="88"/>
  </cols>
  <sheetData>
    <row r="1" spans="1:23" s="104" customFormat="1" ht="30" customHeight="1">
      <c r="A1" s="108" t="s">
        <v>502</v>
      </c>
      <c r="B1" s="109"/>
      <c r="C1" s="225" t="s">
        <v>434</v>
      </c>
      <c r="D1" s="226"/>
      <c r="E1" s="226"/>
      <c r="F1" s="226"/>
      <c r="G1" s="227"/>
      <c r="H1" s="110" t="s">
        <v>439</v>
      </c>
      <c r="I1" s="110" t="s">
        <v>569</v>
      </c>
      <c r="J1" s="110" t="s">
        <v>601</v>
      </c>
      <c r="K1" s="108" t="s">
        <v>4</v>
      </c>
      <c r="L1" s="111" t="s">
        <v>571</v>
      </c>
      <c r="M1" s="110" t="s">
        <v>602</v>
      </c>
      <c r="N1" s="112"/>
      <c r="O1" s="112"/>
      <c r="P1" s="112"/>
      <c r="Q1" s="112"/>
      <c r="R1" s="112"/>
      <c r="W1" s="112"/>
    </row>
    <row r="2" spans="1:23" s="105" customFormat="1" ht="87" customHeight="1">
      <c r="A2" s="113">
        <v>2</v>
      </c>
      <c r="B2" s="114"/>
      <c r="C2" s="228" t="s">
        <v>579</v>
      </c>
      <c r="D2" s="229"/>
      <c r="E2" s="229"/>
      <c r="F2" s="229"/>
      <c r="G2" s="230"/>
      <c r="H2" s="115" t="s">
        <v>580</v>
      </c>
      <c r="I2" s="63" t="s">
        <v>580</v>
      </c>
      <c r="J2" s="100" t="str">
        <f>'SITFTS0290 Overview'!E21</f>
        <v>Traditional Import or Export MPAN where on an Economy 7 Tariff  with Cumulative Readings(s) (as per DES138 data specification)  where Customer is Non-Domestic</v>
      </c>
      <c r="K2" s="100" t="s">
        <v>576</v>
      </c>
      <c r="L2" s="100" t="s">
        <v>582</v>
      </c>
      <c r="M2" s="100">
        <v>6</v>
      </c>
      <c r="N2" s="88"/>
      <c r="O2" s="88"/>
      <c r="P2" s="88"/>
      <c r="Q2" s="88"/>
      <c r="R2" s="88"/>
      <c r="W2" s="88"/>
    </row>
    <row r="3" spans="1:23" ht="30"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54.75" customHeight="1">
      <c r="A5" s="140" t="s">
        <v>580</v>
      </c>
      <c r="B5" s="140" t="s">
        <v>614</v>
      </c>
      <c r="C5" s="141" t="s">
        <v>681</v>
      </c>
      <c r="D5" s="142"/>
      <c r="E5" s="125"/>
      <c r="F5" s="125"/>
      <c r="G5" s="143"/>
      <c r="H5" s="125"/>
      <c r="I5" s="125"/>
      <c r="J5" s="125"/>
      <c r="K5" s="125" t="s">
        <v>682</v>
      </c>
      <c r="L5" s="125"/>
      <c r="M5" s="123" t="s">
        <v>616</v>
      </c>
    </row>
    <row r="6" spans="1:23" s="144" customFormat="1" ht="221.25" customHeight="1">
      <c r="A6" s="150"/>
      <c r="B6" s="140" t="s">
        <v>617</v>
      </c>
      <c r="C6" s="141" t="s">
        <v>618</v>
      </c>
      <c r="D6" s="142"/>
      <c r="E6" s="125"/>
      <c r="F6" s="125"/>
      <c r="G6" s="143"/>
      <c r="H6" s="125"/>
      <c r="I6" s="125"/>
      <c r="J6" s="125"/>
      <c r="K6" s="125" t="s">
        <v>619</v>
      </c>
      <c r="L6" s="125"/>
      <c r="M6" s="123" t="s">
        <v>616</v>
      </c>
    </row>
    <row r="7" spans="1:23" s="145" customFormat="1" ht="95.2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54.75"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54.7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74.25" customHeight="1">
      <c r="A10" s="155"/>
      <c r="B10" s="140" t="s">
        <v>636</v>
      </c>
      <c r="C10" s="154"/>
      <c r="D10" s="142"/>
      <c r="E10" s="125"/>
      <c r="F10" s="125"/>
      <c r="G10" s="125"/>
      <c r="H10" s="125"/>
      <c r="I10" s="125"/>
      <c r="J10" s="169" t="s">
        <v>637</v>
      </c>
      <c r="K10" s="170" t="s">
        <v>638</v>
      </c>
      <c r="L10" s="121"/>
      <c r="M10" s="124" t="s">
        <v>639</v>
      </c>
    </row>
    <row r="11" spans="1:23" s="186" customFormat="1" ht="74.25" customHeight="1">
      <c r="B11" s="172" t="s">
        <v>640</v>
      </c>
      <c r="C11" s="154">
        <v>6</v>
      </c>
      <c r="D11" s="173" t="s">
        <v>641</v>
      </c>
      <c r="E11" s="174" t="s">
        <v>641</v>
      </c>
      <c r="F11" s="174" t="s">
        <v>641</v>
      </c>
      <c r="G11" s="175" t="s">
        <v>624</v>
      </c>
      <c r="H11" s="175" t="s">
        <v>642</v>
      </c>
      <c r="I11" s="174" t="s">
        <v>643</v>
      </c>
      <c r="J11" s="174" t="s">
        <v>626</v>
      </c>
      <c r="K11" s="176" t="s">
        <v>644</v>
      </c>
      <c r="L11" s="177" t="s">
        <v>645</v>
      </c>
      <c r="M11" s="178" t="s">
        <v>616</v>
      </c>
    </row>
    <row r="12" spans="1:23" s="186" customFormat="1" ht="74.25" customHeight="1">
      <c r="B12" s="172" t="s">
        <v>646</v>
      </c>
      <c r="C12" s="147">
        <v>7</v>
      </c>
      <c r="D12" s="173" t="s">
        <v>629</v>
      </c>
      <c r="E12" s="174" t="s">
        <v>647</v>
      </c>
      <c r="F12" s="174" t="s">
        <v>648</v>
      </c>
      <c r="G12" s="175" t="s">
        <v>648</v>
      </c>
      <c r="H12" s="175" t="s">
        <v>649</v>
      </c>
      <c r="I12" s="175" t="s">
        <v>643</v>
      </c>
      <c r="J12" s="175" t="s">
        <v>10</v>
      </c>
      <c r="K12" s="175" t="s">
        <v>650</v>
      </c>
      <c r="L12" s="175" t="s">
        <v>651</v>
      </c>
      <c r="M12" s="178" t="s">
        <v>616</v>
      </c>
    </row>
    <row r="13" spans="1:23" s="186" customFormat="1" ht="74.25" customHeight="1">
      <c r="B13" s="180"/>
      <c r="C13" s="154">
        <v>8</v>
      </c>
      <c r="D13" s="173"/>
      <c r="E13" s="174" t="s">
        <v>652</v>
      </c>
      <c r="F13" s="174"/>
      <c r="G13" s="175" t="s">
        <v>10</v>
      </c>
      <c r="H13" s="175" t="s">
        <v>642</v>
      </c>
      <c r="I13" s="175" t="s">
        <v>643</v>
      </c>
      <c r="J13" s="175" t="s">
        <v>653</v>
      </c>
      <c r="K13" s="175" t="s">
        <v>654</v>
      </c>
      <c r="L13" s="177"/>
      <c r="M13" s="178" t="s">
        <v>639</v>
      </c>
    </row>
    <row r="14" spans="1:23" s="186" customFormat="1" ht="74.25" customHeight="1">
      <c r="B14" s="180"/>
      <c r="C14" s="147">
        <v>9</v>
      </c>
      <c r="D14" s="173" t="s">
        <v>629</v>
      </c>
      <c r="E14" s="174">
        <v>260</v>
      </c>
      <c r="F14" s="174" t="s">
        <v>655</v>
      </c>
      <c r="G14" s="175" t="s">
        <v>10</v>
      </c>
      <c r="H14" s="175" t="s">
        <v>656</v>
      </c>
      <c r="I14" s="175" t="s">
        <v>657</v>
      </c>
      <c r="J14" s="175" t="s">
        <v>658</v>
      </c>
      <c r="K14" s="175" t="s">
        <v>659</v>
      </c>
      <c r="L14" s="177" t="s">
        <v>660</v>
      </c>
      <c r="M14" s="178" t="s">
        <v>616</v>
      </c>
    </row>
    <row r="15" spans="1:23" s="186" customFormat="1" ht="74.25" customHeight="1">
      <c r="B15" s="180"/>
      <c r="C15" s="154">
        <v>10</v>
      </c>
      <c r="D15" s="173" t="s">
        <v>629</v>
      </c>
      <c r="E15" s="174">
        <v>260</v>
      </c>
      <c r="F15" s="174" t="s">
        <v>655</v>
      </c>
      <c r="G15" s="175" t="s">
        <v>10</v>
      </c>
      <c r="H15" s="175" t="s">
        <v>661</v>
      </c>
      <c r="I15" s="175" t="s">
        <v>662</v>
      </c>
      <c r="J15" s="175" t="s">
        <v>658</v>
      </c>
      <c r="K15" s="175" t="s">
        <v>663</v>
      </c>
      <c r="L15" s="177" t="s">
        <v>664</v>
      </c>
      <c r="M15" s="178" t="s">
        <v>616</v>
      </c>
    </row>
    <row r="16" spans="1:23" s="186" customFormat="1" ht="74.25" customHeight="1">
      <c r="B16" s="180"/>
      <c r="C16" s="147">
        <v>11</v>
      </c>
      <c r="D16" s="181" t="s">
        <v>629</v>
      </c>
      <c r="E16" s="182">
        <v>120</v>
      </c>
      <c r="F16" s="182" t="s">
        <v>665</v>
      </c>
      <c r="G16" s="183" t="s">
        <v>10</v>
      </c>
      <c r="H16" s="183" t="s">
        <v>656</v>
      </c>
      <c r="I16" s="183" t="s">
        <v>657</v>
      </c>
      <c r="J16" s="183" t="s">
        <v>626</v>
      </c>
      <c r="K16" s="183" t="s">
        <v>666</v>
      </c>
      <c r="L16" s="177" t="s">
        <v>667</v>
      </c>
      <c r="M16" s="178" t="s">
        <v>616</v>
      </c>
    </row>
    <row r="17" spans="2:14" s="186" customFormat="1" ht="74.25" customHeight="1">
      <c r="B17" s="180"/>
      <c r="C17" s="154">
        <v>12</v>
      </c>
      <c r="D17" s="185" t="s">
        <v>629</v>
      </c>
      <c r="E17" s="185">
        <v>120</v>
      </c>
      <c r="F17" s="185" t="s">
        <v>665</v>
      </c>
      <c r="G17" s="184" t="s">
        <v>10</v>
      </c>
      <c r="H17" s="184" t="s">
        <v>661</v>
      </c>
      <c r="I17" s="184" t="s">
        <v>662</v>
      </c>
      <c r="J17" s="184" t="s">
        <v>626</v>
      </c>
      <c r="K17" s="184" t="s">
        <v>668</v>
      </c>
      <c r="L17" s="177" t="s">
        <v>669</v>
      </c>
      <c r="M17" s="178" t="s">
        <v>616</v>
      </c>
    </row>
    <row r="18" spans="2:14" s="145" customFormat="1" ht="118.5" customHeight="1">
      <c r="B18" s="146" t="s">
        <v>670</v>
      </c>
      <c r="C18" s="147">
        <v>13</v>
      </c>
      <c r="D18" s="148" t="s">
        <v>629</v>
      </c>
      <c r="E18" s="148" t="s">
        <v>671</v>
      </c>
      <c r="F18" s="127" t="s">
        <v>672</v>
      </c>
      <c r="G18" s="120" t="s">
        <v>673</v>
      </c>
      <c r="H18" s="141" t="s">
        <v>674</v>
      </c>
      <c r="I18" s="125" t="s">
        <v>675</v>
      </c>
      <c r="J18" s="149"/>
      <c r="K18" s="120" t="s">
        <v>676</v>
      </c>
      <c r="L18" s="126" t="s">
        <v>683</v>
      </c>
      <c r="M18" s="123" t="s">
        <v>616</v>
      </c>
    </row>
    <row r="19" spans="2:14" s="145" customFormat="1" ht="54.75" customHeight="1">
      <c r="B19" s="146" t="s">
        <v>678</v>
      </c>
      <c r="C19" s="154">
        <v>14</v>
      </c>
      <c r="D19" s="157" t="s">
        <v>629</v>
      </c>
      <c r="E19" s="158"/>
      <c r="F19" s="157"/>
      <c r="G19" s="141" t="s">
        <v>626</v>
      </c>
      <c r="H19" s="141"/>
      <c r="I19" s="157"/>
      <c r="J19" s="141"/>
      <c r="K19" s="141" t="s">
        <v>679</v>
      </c>
      <c r="L19" s="126" t="s">
        <v>680</v>
      </c>
      <c r="M19" s="123" t="s">
        <v>616</v>
      </c>
    </row>
    <row r="20" spans="2:14" s="145" customFormat="1" ht="12"/>
    <row r="21" spans="2:14" s="145" customFormat="1" ht="12"/>
    <row r="22" spans="2:14" s="145" customFormat="1" ht="12"/>
    <row r="23" spans="2:14" s="145" customFormat="1" ht="30" customHeight="1">
      <c r="K23" s="159"/>
      <c r="L23" s="159"/>
      <c r="M23" s="159"/>
      <c r="N23" s="159"/>
    </row>
    <row r="24" spans="2:14" ht="30" customHeight="1"/>
    <row r="25" spans="2:14" ht="30" customHeight="1"/>
    <row r="26" spans="2:14" ht="12"/>
    <row r="27" spans="2:14" ht="30" customHeight="1"/>
    <row r="28" spans="2:14" ht="30" customHeight="1"/>
    <row r="29" spans="2:14" ht="30" customHeight="1"/>
    <row r="30" spans="2:14" ht="30" customHeight="1"/>
    <row r="31" spans="2:14" ht="30" customHeight="1"/>
    <row r="32" spans="2:14" ht="30" customHeight="1"/>
    <row r="33" ht="12"/>
    <row r="34" ht="12"/>
    <row r="35" ht="12"/>
    <row r="36" ht="12"/>
    <row r="37" ht="12"/>
    <row r="38" ht="12"/>
    <row r="39" ht="12"/>
    <row r="40" ht="12"/>
    <row r="41" ht="12"/>
    <row r="42" ht="12"/>
    <row r="43" ht="12"/>
    <row r="44" ht="12"/>
    <row r="45" ht="12"/>
    <row r="46" ht="12"/>
    <row r="47" ht="12"/>
    <row r="48"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78" ht="12"/>
    <row r="79" ht="12"/>
    <row r="80" ht="12"/>
    <row r="81" ht="12"/>
    <row r="82" ht="136.69999999999999" customHeight="1"/>
    <row r="83" ht="30" customHeight="1"/>
    <row r="84" ht="30" customHeight="1"/>
    <row r="85" ht="30" customHeight="1"/>
    <row r="86" ht="30" customHeight="1"/>
    <row r="87" ht="30" customHeight="1"/>
    <row r="88" ht="30" customHeight="1"/>
    <row r="89" ht="41.45" customHeight="1"/>
    <row r="90" ht="30" customHeight="1"/>
    <row r="91" ht="30" customHeight="1"/>
    <row r="92" ht="30" customHeight="1"/>
    <row r="93" ht="30" customHeight="1"/>
    <row r="94" ht="30" customHeight="1"/>
    <row r="95" ht="30" customHeight="1"/>
    <row r="96" ht="30" customHeight="1"/>
    <row r="97" ht="12"/>
    <row r="98" ht="12"/>
    <row r="99" ht="12"/>
    <row r="100" ht="12"/>
    <row r="101" ht="12"/>
    <row r="102" ht="12"/>
    <row r="103" ht="12"/>
    <row r="104" ht="12"/>
    <row r="105" ht="12"/>
    <row r="111" ht="12"/>
  </sheetData>
  <mergeCells count="2">
    <mergeCell ref="C1:G1"/>
    <mergeCell ref="C2:G2"/>
  </mergeCells>
  <hyperlinks>
    <hyperlink ref="I2" location="'SITFTS0290- E7 Non-Dom'!A1" display="SITFTS-0290 - E7 Non-Dom" xr:uid="{243B3D9C-883A-47AA-B8A9-C7074BDC750C}"/>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111"/>
  <sheetViews>
    <sheetView topLeftCell="A6" zoomScale="90" zoomScaleNormal="90" workbookViewId="0">
      <selection activeCell="K14" sqref="K14"/>
    </sheetView>
  </sheetViews>
  <sheetFormatPr defaultColWidth="10.5703125" defaultRowHeight="20.100000000000001" customHeight="1"/>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40.71093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10.5703125" style="88"/>
  </cols>
  <sheetData>
    <row r="1" spans="1:23" s="104" customFormat="1" ht="30" customHeight="1">
      <c r="A1" s="108" t="s">
        <v>502</v>
      </c>
      <c r="B1" s="109"/>
      <c r="C1" s="225" t="s">
        <v>434</v>
      </c>
      <c r="D1" s="226"/>
      <c r="E1" s="226"/>
      <c r="F1" s="226"/>
      <c r="G1" s="227"/>
      <c r="H1" s="110" t="s">
        <v>439</v>
      </c>
      <c r="I1" s="110" t="s">
        <v>569</v>
      </c>
      <c r="J1" s="110" t="s">
        <v>601</v>
      </c>
      <c r="K1" s="108" t="s">
        <v>4</v>
      </c>
      <c r="L1" s="111" t="s">
        <v>571</v>
      </c>
      <c r="M1" s="110" t="s">
        <v>602</v>
      </c>
      <c r="N1" s="112"/>
      <c r="O1" s="112"/>
      <c r="P1" s="112"/>
      <c r="Q1" s="112"/>
      <c r="R1" s="112"/>
      <c r="W1" s="112"/>
    </row>
    <row r="2" spans="1:23" s="105" customFormat="1" ht="90" customHeight="1">
      <c r="A2" s="113">
        <v>3</v>
      </c>
      <c r="B2" s="114"/>
      <c r="C2" s="228" t="s">
        <v>583</v>
      </c>
      <c r="D2" s="229"/>
      <c r="E2" s="229"/>
      <c r="F2" s="229"/>
      <c r="G2" s="230"/>
      <c r="H2" s="115" t="s">
        <v>584</v>
      </c>
      <c r="I2" s="63" t="s">
        <v>584</v>
      </c>
      <c r="J2" s="100" t="str">
        <f>'SITFTS0290 Overview'!E22</f>
        <v xml:space="preserve">Traditional Import or Export MPAN where on an Economy 8 Tariff  with Cumulative Readings(s) (as per DES138 data specification)   </v>
      </c>
      <c r="K2" s="100" t="s">
        <v>576</v>
      </c>
      <c r="L2" s="100" t="s">
        <v>684</v>
      </c>
      <c r="M2" s="100">
        <v>6</v>
      </c>
      <c r="N2" s="88"/>
      <c r="O2" s="88"/>
      <c r="P2" s="88"/>
      <c r="Q2" s="88"/>
      <c r="R2" s="88"/>
      <c r="W2" s="88"/>
    </row>
    <row r="3" spans="1:23" ht="30"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54.75" customHeight="1">
      <c r="A5" s="140" t="s">
        <v>584</v>
      </c>
      <c r="B5" s="140" t="s">
        <v>614</v>
      </c>
      <c r="C5" s="141" t="s">
        <v>681</v>
      </c>
      <c r="D5" s="142"/>
      <c r="E5" s="125"/>
      <c r="F5" s="125"/>
      <c r="G5" s="143"/>
      <c r="H5" s="125"/>
      <c r="I5" s="125"/>
      <c r="J5" s="125"/>
      <c r="K5" s="125" t="s">
        <v>685</v>
      </c>
      <c r="L5" s="125"/>
      <c r="M5" s="123" t="s">
        <v>616</v>
      </c>
    </row>
    <row r="6" spans="1:23" s="144" customFormat="1" ht="222.75" customHeight="1">
      <c r="A6" s="150"/>
      <c r="B6" s="140" t="s">
        <v>617</v>
      </c>
      <c r="C6" s="141" t="s">
        <v>618</v>
      </c>
      <c r="D6" s="142"/>
      <c r="E6" s="125"/>
      <c r="F6" s="125"/>
      <c r="G6" s="143"/>
      <c r="H6" s="125"/>
      <c r="I6" s="125"/>
      <c r="J6" s="125"/>
      <c r="K6" s="125" t="s">
        <v>619</v>
      </c>
      <c r="L6" s="125"/>
      <c r="M6" s="123" t="s">
        <v>616</v>
      </c>
    </row>
    <row r="7" spans="1:23" s="145" customFormat="1" ht="97.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51.75"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43.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40.5">
      <c r="A10" s="155"/>
      <c r="B10" s="140" t="s">
        <v>636</v>
      </c>
      <c r="C10" s="154"/>
      <c r="D10" s="142"/>
      <c r="E10" s="125"/>
      <c r="F10" s="125"/>
      <c r="G10" s="125"/>
      <c r="H10" s="125"/>
      <c r="I10" s="125"/>
      <c r="J10" s="169" t="s">
        <v>637</v>
      </c>
      <c r="K10" s="170" t="s">
        <v>638</v>
      </c>
      <c r="L10" s="121"/>
      <c r="M10" s="124" t="s">
        <v>639</v>
      </c>
    </row>
    <row r="11" spans="1:23" s="186" customFormat="1" ht="53.25" customHeight="1">
      <c r="B11" s="172" t="s">
        <v>640</v>
      </c>
      <c r="C11" s="154">
        <v>6</v>
      </c>
      <c r="D11" s="173" t="s">
        <v>641</v>
      </c>
      <c r="E11" s="174" t="s">
        <v>641</v>
      </c>
      <c r="F11" s="174" t="s">
        <v>641</v>
      </c>
      <c r="G11" s="175" t="s">
        <v>624</v>
      </c>
      <c r="H11" s="175" t="s">
        <v>642</v>
      </c>
      <c r="I11" s="174" t="s">
        <v>643</v>
      </c>
      <c r="J11" s="174" t="s">
        <v>626</v>
      </c>
      <c r="K11" s="176" t="s">
        <v>644</v>
      </c>
      <c r="L11" s="177" t="s">
        <v>645</v>
      </c>
      <c r="M11" s="178" t="s">
        <v>616</v>
      </c>
    </row>
    <row r="12" spans="1:23" s="186" customFormat="1" ht="75" customHeight="1">
      <c r="B12" s="172" t="s">
        <v>646</v>
      </c>
      <c r="C12" s="147">
        <v>7</v>
      </c>
      <c r="D12" s="173" t="s">
        <v>629</v>
      </c>
      <c r="E12" s="174" t="s">
        <v>647</v>
      </c>
      <c r="F12" s="174" t="s">
        <v>648</v>
      </c>
      <c r="G12" s="175" t="s">
        <v>648</v>
      </c>
      <c r="H12" s="175" t="s">
        <v>649</v>
      </c>
      <c r="I12" s="175" t="s">
        <v>643</v>
      </c>
      <c r="J12" s="175" t="s">
        <v>10</v>
      </c>
      <c r="K12" s="175" t="s">
        <v>650</v>
      </c>
      <c r="L12" s="175" t="s">
        <v>651</v>
      </c>
      <c r="M12" s="178" t="s">
        <v>616</v>
      </c>
    </row>
    <row r="13" spans="1:23" s="186" customFormat="1" ht="12.75" customHeight="1">
      <c r="B13" s="180"/>
      <c r="C13" s="154">
        <v>8</v>
      </c>
      <c r="D13" s="173"/>
      <c r="E13" s="174" t="s">
        <v>652</v>
      </c>
      <c r="F13" s="174"/>
      <c r="G13" s="175" t="s">
        <v>10</v>
      </c>
      <c r="H13" s="175" t="s">
        <v>642</v>
      </c>
      <c r="I13" s="175" t="s">
        <v>643</v>
      </c>
      <c r="J13" s="175" t="s">
        <v>653</v>
      </c>
      <c r="K13" s="175" t="s">
        <v>654</v>
      </c>
      <c r="L13" s="177"/>
      <c r="M13" s="178" t="s">
        <v>639</v>
      </c>
    </row>
    <row r="14" spans="1:23" s="186" customFormat="1" ht="12.75" customHeight="1">
      <c r="B14" s="180"/>
      <c r="C14" s="147">
        <v>9</v>
      </c>
      <c r="D14" s="173" t="s">
        <v>629</v>
      </c>
      <c r="E14" s="174">
        <v>260</v>
      </c>
      <c r="F14" s="174" t="s">
        <v>655</v>
      </c>
      <c r="G14" s="175" t="s">
        <v>10</v>
      </c>
      <c r="H14" s="175" t="s">
        <v>656</v>
      </c>
      <c r="I14" s="175" t="s">
        <v>657</v>
      </c>
      <c r="J14" s="175" t="s">
        <v>658</v>
      </c>
      <c r="K14" s="175" t="s">
        <v>659</v>
      </c>
      <c r="L14" s="177" t="s">
        <v>660</v>
      </c>
      <c r="M14" s="178" t="s">
        <v>616</v>
      </c>
    </row>
    <row r="15" spans="1:23" s="186" customFormat="1" ht="12.75" customHeight="1">
      <c r="B15" s="180"/>
      <c r="C15" s="154">
        <v>10</v>
      </c>
      <c r="D15" s="173" t="s">
        <v>629</v>
      </c>
      <c r="E15" s="174">
        <v>260</v>
      </c>
      <c r="F15" s="174" t="s">
        <v>655</v>
      </c>
      <c r="G15" s="175" t="s">
        <v>10</v>
      </c>
      <c r="H15" s="175" t="s">
        <v>661</v>
      </c>
      <c r="I15" s="175" t="s">
        <v>662</v>
      </c>
      <c r="J15" s="175" t="s">
        <v>658</v>
      </c>
      <c r="K15" s="175" t="s">
        <v>663</v>
      </c>
      <c r="L15" s="177" t="s">
        <v>664</v>
      </c>
      <c r="M15" s="178" t="s">
        <v>616</v>
      </c>
    </row>
    <row r="16" spans="1:23" s="186" customFormat="1" ht="12.75" customHeight="1">
      <c r="B16" s="180"/>
      <c r="C16" s="147">
        <v>11</v>
      </c>
      <c r="D16" s="181" t="s">
        <v>629</v>
      </c>
      <c r="E16" s="182">
        <v>120</v>
      </c>
      <c r="F16" s="182" t="s">
        <v>665</v>
      </c>
      <c r="G16" s="183" t="s">
        <v>10</v>
      </c>
      <c r="H16" s="183" t="s">
        <v>656</v>
      </c>
      <c r="I16" s="183" t="s">
        <v>657</v>
      </c>
      <c r="J16" s="183" t="s">
        <v>626</v>
      </c>
      <c r="K16" s="183" t="s">
        <v>666</v>
      </c>
      <c r="L16" s="177" t="s">
        <v>667</v>
      </c>
      <c r="M16" s="178" t="s">
        <v>616</v>
      </c>
    </row>
    <row r="17" spans="2:14" s="186" customFormat="1" ht="12.75" customHeight="1">
      <c r="B17" s="180"/>
      <c r="C17" s="154">
        <v>12</v>
      </c>
      <c r="D17" s="185" t="s">
        <v>629</v>
      </c>
      <c r="E17" s="185">
        <v>120</v>
      </c>
      <c r="F17" s="185" t="s">
        <v>665</v>
      </c>
      <c r="G17" s="184" t="s">
        <v>10</v>
      </c>
      <c r="H17" s="184" t="s">
        <v>661</v>
      </c>
      <c r="I17" s="184" t="s">
        <v>662</v>
      </c>
      <c r="J17" s="184" t="s">
        <v>626</v>
      </c>
      <c r="K17" s="184" t="s">
        <v>668</v>
      </c>
      <c r="L17" s="177" t="s">
        <v>669</v>
      </c>
      <c r="M17" s="178" t="s">
        <v>616</v>
      </c>
    </row>
    <row r="18" spans="2:14" s="145" customFormat="1" ht="121.5">
      <c r="B18" s="146" t="s">
        <v>670</v>
      </c>
      <c r="C18" s="147">
        <v>13</v>
      </c>
      <c r="D18" s="148" t="s">
        <v>629</v>
      </c>
      <c r="E18" s="148" t="s">
        <v>671</v>
      </c>
      <c r="F18" s="127" t="s">
        <v>672</v>
      </c>
      <c r="G18" s="120" t="s">
        <v>673</v>
      </c>
      <c r="H18" s="141" t="s">
        <v>674</v>
      </c>
      <c r="I18" s="125" t="s">
        <v>675</v>
      </c>
      <c r="J18" s="149"/>
      <c r="K18" s="120" t="s">
        <v>676</v>
      </c>
      <c r="L18" s="126" t="s">
        <v>677</v>
      </c>
      <c r="M18" s="123" t="s">
        <v>616</v>
      </c>
    </row>
    <row r="19" spans="2:14" s="145" customFormat="1" ht="80.25" customHeight="1">
      <c r="B19" s="146" t="s">
        <v>678</v>
      </c>
      <c r="C19" s="154">
        <v>14</v>
      </c>
      <c r="D19" s="157" t="s">
        <v>629</v>
      </c>
      <c r="E19" s="158"/>
      <c r="F19" s="157"/>
      <c r="G19" s="141" t="s">
        <v>626</v>
      </c>
      <c r="H19" s="141"/>
      <c r="I19" s="157"/>
      <c r="J19" s="141"/>
      <c r="K19" s="141" t="s">
        <v>679</v>
      </c>
      <c r="L19" s="126" t="s">
        <v>680</v>
      </c>
      <c r="M19" s="123" t="s">
        <v>616</v>
      </c>
    </row>
    <row r="20" spans="2:14" ht="12">
      <c r="K20" s="88"/>
      <c r="L20" s="88"/>
      <c r="M20" s="88"/>
      <c r="N20" s="88"/>
    </row>
    <row r="21" spans="2:14" ht="12">
      <c r="K21" s="88"/>
      <c r="L21" s="88"/>
      <c r="M21" s="88"/>
      <c r="N21" s="88"/>
    </row>
    <row r="22" spans="2:14" ht="12">
      <c r="K22" s="88"/>
      <c r="L22" s="88"/>
      <c r="M22" s="88"/>
      <c r="N22" s="88"/>
    </row>
    <row r="23" spans="2:14" ht="30" customHeight="1"/>
    <row r="24" spans="2:14" ht="30" customHeight="1"/>
    <row r="25" spans="2:14" ht="30" customHeight="1"/>
    <row r="26" spans="2:14" ht="12"/>
    <row r="27" spans="2:14" ht="30" customHeight="1"/>
    <row r="28" spans="2:14" ht="30" customHeight="1"/>
    <row r="29" spans="2:14" ht="30" customHeight="1"/>
    <row r="30" spans="2:14" ht="30" customHeight="1"/>
    <row r="31" spans="2:14" ht="30" customHeight="1"/>
    <row r="32" spans="2:14" ht="30" customHeight="1"/>
    <row r="33" ht="12"/>
    <row r="34" ht="12"/>
    <row r="35" ht="12"/>
    <row r="36" ht="12"/>
    <row r="37" ht="12"/>
    <row r="38" ht="12"/>
    <row r="39" ht="12"/>
    <row r="40" ht="12"/>
    <row r="41" ht="12"/>
    <row r="42" ht="12"/>
    <row r="43" ht="12"/>
    <row r="44" ht="12"/>
    <row r="45" ht="12"/>
    <row r="46" ht="12"/>
    <row r="47" ht="12"/>
    <row r="48" ht="12"/>
    <row r="49" ht="12"/>
    <row r="50" ht="12"/>
    <row r="51" ht="12"/>
    <row r="52" ht="12"/>
    <row r="53" ht="12"/>
    <row r="54" ht="12"/>
    <row r="55" ht="12"/>
    <row r="56" ht="12"/>
    <row r="57" ht="12"/>
    <row r="58" ht="12"/>
    <row r="59" ht="12"/>
    <row r="60" ht="12"/>
    <row r="61" ht="12"/>
    <row r="62" ht="12"/>
    <row r="63" ht="12"/>
    <row r="64" ht="12"/>
    <row r="65" ht="12"/>
    <row r="66" ht="12"/>
    <row r="67" ht="12"/>
    <row r="68" ht="12"/>
    <row r="69" ht="12"/>
    <row r="70" ht="12"/>
    <row r="71" ht="12"/>
    <row r="72" ht="12"/>
    <row r="73" ht="12"/>
    <row r="74" ht="12"/>
    <row r="75" ht="12"/>
    <row r="76" ht="12"/>
    <row r="77" ht="12"/>
    <row r="78" ht="12"/>
    <row r="79" ht="12"/>
    <row r="80" ht="12"/>
    <row r="81" ht="12"/>
    <row r="82" ht="12" customHeight="1"/>
    <row r="83" ht="12" customHeight="1"/>
    <row r="84" ht="12" customHeight="1"/>
    <row r="85" ht="12" customHeight="1"/>
    <row r="86" ht="12" customHeight="1"/>
    <row r="87" ht="12" customHeight="1"/>
    <row r="94" ht="12" customHeight="1"/>
    <row r="97" ht="12"/>
    <row r="98" ht="12"/>
    <row r="99" ht="12"/>
    <row r="100" ht="12"/>
    <row r="101" ht="12"/>
    <row r="102" ht="12"/>
    <row r="103" ht="12"/>
    <row r="104" ht="12"/>
    <row r="105" ht="12"/>
    <row r="111" ht="12"/>
  </sheetData>
  <mergeCells count="2">
    <mergeCell ref="C1:G1"/>
    <mergeCell ref="C2:G2"/>
  </mergeCells>
  <hyperlinks>
    <hyperlink ref="I2" location="'SITFTS0290- E8'!A1" display="SITFTS-0290 - E8" xr:uid="{924331FD-3623-41DE-B78C-17CD6872C4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A792-8AAB-47CC-8B97-DB36C8E71428}">
  <dimension ref="A1:W110"/>
  <sheetViews>
    <sheetView workbookViewId="0">
      <selection activeCell="A5" sqref="A5"/>
    </sheetView>
  </sheetViews>
  <sheetFormatPr defaultRowHeight="12"/>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9.140625" style="88"/>
  </cols>
  <sheetData>
    <row r="1" spans="1:23" s="104" customFormat="1" ht="12.75" customHeight="1">
      <c r="A1" s="108" t="s">
        <v>502</v>
      </c>
      <c r="B1" s="109"/>
      <c r="C1" s="225" t="s">
        <v>434</v>
      </c>
      <c r="D1" s="226"/>
      <c r="E1" s="226"/>
      <c r="F1" s="226"/>
      <c r="G1" s="227"/>
      <c r="H1" s="110" t="s">
        <v>439</v>
      </c>
      <c r="I1" s="110" t="s">
        <v>569</v>
      </c>
      <c r="J1" s="110" t="s">
        <v>601</v>
      </c>
      <c r="K1" s="108" t="s">
        <v>4</v>
      </c>
      <c r="L1" s="111" t="s">
        <v>571</v>
      </c>
      <c r="M1" s="110" t="s">
        <v>602</v>
      </c>
      <c r="N1" s="112"/>
      <c r="O1" s="112"/>
      <c r="P1" s="112"/>
      <c r="Q1" s="112"/>
      <c r="R1" s="112"/>
      <c r="W1" s="112"/>
    </row>
    <row r="2" spans="1:23" s="105" customFormat="1" ht="82.5" customHeight="1">
      <c r="A2" s="113">
        <v>4</v>
      </c>
      <c r="B2" s="114"/>
      <c r="C2" s="228" t="s">
        <v>587</v>
      </c>
      <c r="D2" s="229"/>
      <c r="E2" s="229"/>
      <c r="F2" s="229"/>
      <c r="G2" s="230"/>
      <c r="H2" s="115" t="s">
        <v>588</v>
      </c>
      <c r="I2" s="63" t="s">
        <v>588</v>
      </c>
      <c r="J2" s="100" t="str">
        <f>'SITFTS0290 Overview'!E23</f>
        <v xml:space="preserve">Traditional Import or Export MPAN where on an Economy 10 Tariff  with Cumulative Readings(s) (as per DES138 data specification)   </v>
      </c>
      <c r="K2" s="100" t="s">
        <v>576</v>
      </c>
      <c r="L2" s="100" t="s">
        <v>686</v>
      </c>
      <c r="M2" s="100">
        <v>6</v>
      </c>
      <c r="N2" s="88"/>
      <c r="O2" s="88"/>
      <c r="P2" s="88"/>
      <c r="Q2" s="88"/>
      <c r="R2" s="88"/>
      <c r="W2" s="88"/>
    </row>
    <row r="3" spans="1:23" ht="12"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42" customHeight="1">
      <c r="A5" s="140" t="s">
        <v>588</v>
      </c>
      <c r="B5" s="140" t="s">
        <v>614</v>
      </c>
      <c r="C5" s="141" t="s">
        <v>681</v>
      </c>
      <c r="D5" s="142"/>
      <c r="E5" s="125"/>
      <c r="F5" s="125"/>
      <c r="G5" s="143"/>
      <c r="H5" s="125"/>
      <c r="I5" s="125"/>
      <c r="J5" s="125"/>
      <c r="K5" s="125" t="s">
        <v>687</v>
      </c>
      <c r="L5" s="125"/>
      <c r="M5" s="123" t="s">
        <v>616</v>
      </c>
    </row>
    <row r="6" spans="1:23" s="144" customFormat="1" ht="165.75" customHeight="1">
      <c r="A6" s="150"/>
      <c r="B6" s="140" t="s">
        <v>617</v>
      </c>
      <c r="C6" s="141" t="s">
        <v>618</v>
      </c>
      <c r="D6" s="142"/>
      <c r="E6" s="125"/>
      <c r="F6" s="125"/>
      <c r="G6" s="143"/>
      <c r="H6" s="125"/>
      <c r="I6" s="125"/>
      <c r="J6" s="125"/>
      <c r="K6" s="125" t="s">
        <v>619</v>
      </c>
      <c r="L6" s="125"/>
      <c r="M6" s="123" t="s">
        <v>616</v>
      </c>
    </row>
    <row r="7" spans="1:23" s="145" customFormat="1" ht="94.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69"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74.2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74.25" customHeight="1">
      <c r="A10" s="155"/>
      <c r="B10" s="140" t="s">
        <v>636</v>
      </c>
      <c r="C10" s="154"/>
      <c r="D10" s="142"/>
      <c r="E10" s="125"/>
      <c r="F10" s="125"/>
      <c r="G10" s="125"/>
      <c r="H10" s="125"/>
      <c r="I10" s="125"/>
      <c r="J10" s="169" t="s">
        <v>637</v>
      </c>
      <c r="K10" s="170" t="s">
        <v>638</v>
      </c>
      <c r="L10" s="121"/>
      <c r="M10" s="124" t="s">
        <v>639</v>
      </c>
    </row>
    <row r="11" spans="1:23" s="186" customFormat="1" ht="74.25" customHeight="1">
      <c r="B11" s="172" t="s">
        <v>640</v>
      </c>
      <c r="C11" s="154">
        <v>6</v>
      </c>
      <c r="D11" s="173" t="s">
        <v>641</v>
      </c>
      <c r="E11" s="174" t="s">
        <v>641</v>
      </c>
      <c r="F11" s="174" t="s">
        <v>641</v>
      </c>
      <c r="G11" s="175" t="s">
        <v>624</v>
      </c>
      <c r="H11" s="175" t="s">
        <v>642</v>
      </c>
      <c r="I11" s="174" t="s">
        <v>643</v>
      </c>
      <c r="J11" s="174" t="s">
        <v>626</v>
      </c>
      <c r="K11" s="176" t="s">
        <v>644</v>
      </c>
      <c r="L11" s="177" t="s">
        <v>645</v>
      </c>
      <c r="M11" s="178" t="s">
        <v>616</v>
      </c>
    </row>
    <row r="12" spans="1:23" s="186" customFormat="1" ht="74.25" customHeight="1">
      <c r="B12" s="172" t="s">
        <v>646</v>
      </c>
      <c r="C12" s="147">
        <v>7</v>
      </c>
      <c r="D12" s="173" t="s">
        <v>629</v>
      </c>
      <c r="E12" s="174" t="s">
        <v>647</v>
      </c>
      <c r="F12" s="174" t="s">
        <v>648</v>
      </c>
      <c r="G12" s="175" t="s">
        <v>648</v>
      </c>
      <c r="H12" s="175" t="s">
        <v>649</v>
      </c>
      <c r="I12" s="175" t="s">
        <v>643</v>
      </c>
      <c r="J12" s="175" t="s">
        <v>10</v>
      </c>
      <c r="K12" s="175" t="s">
        <v>650</v>
      </c>
      <c r="L12" s="175" t="s">
        <v>651</v>
      </c>
      <c r="M12" s="178" t="s">
        <v>616</v>
      </c>
    </row>
    <row r="13" spans="1:23" s="186" customFormat="1" ht="74.25" customHeight="1">
      <c r="B13" s="180"/>
      <c r="C13" s="154">
        <v>8</v>
      </c>
      <c r="D13" s="173"/>
      <c r="E13" s="174" t="s">
        <v>652</v>
      </c>
      <c r="F13" s="174"/>
      <c r="G13" s="175" t="s">
        <v>10</v>
      </c>
      <c r="H13" s="175" t="s">
        <v>642</v>
      </c>
      <c r="I13" s="175" t="s">
        <v>643</v>
      </c>
      <c r="J13" s="175" t="s">
        <v>653</v>
      </c>
      <c r="K13" s="175" t="s">
        <v>654</v>
      </c>
      <c r="L13" s="177"/>
      <c r="M13" s="178" t="s">
        <v>639</v>
      </c>
    </row>
    <row r="14" spans="1:23" s="186" customFormat="1" ht="74.25" customHeight="1">
      <c r="B14" s="180"/>
      <c r="C14" s="147">
        <v>9</v>
      </c>
      <c r="D14" s="173" t="s">
        <v>629</v>
      </c>
      <c r="E14" s="174">
        <v>260</v>
      </c>
      <c r="F14" s="174" t="s">
        <v>655</v>
      </c>
      <c r="G14" s="175" t="s">
        <v>10</v>
      </c>
      <c r="H14" s="175" t="s">
        <v>656</v>
      </c>
      <c r="I14" s="175" t="s">
        <v>657</v>
      </c>
      <c r="J14" s="175" t="s">
        <v>658</v>
      </c>
      <c r="K14" s="175" t="s">
        <v>659</v>
      </c>
      <c r="L14" s="177" t="s">
        <v>660</v>
      </c>
      <c r="M14" s="178" t="s">
        <v>616</v>
      </c>
    </row>
    <row r="15" spans="1:23" s="186" customFormat="1" ht="74.25" customHeight="1">
      <c r="B15" s="180"/>
      <c r="C15" s="154">
        <v>10</v>
      </c>
      <c r="D15" s="173" t="s">
        <v>629</v>
      </c>
      <c r="E15" s="174">
        <v>260</v>
      </c>
      <c r="F15" s="174" t="s">
        <v>655</v>
      </c>
      <c r="G15" s="175" t="s">
        <v>10</v>
      </c>
      <c r="H15" s="175" t="s">
        <v>661</v>
      </c>
      <c r="I15" s="175" t="s">
        <v>662</v>
      </c>
      <c r="J15" s="175" t="s">
        <v>658</v>
      </c>
      <c r="K15" s="175" t="s">
        <v>663</v>
      </c>
      <c r="L15" s="177" t="s">
        <v>664</v>
      </c>
      <c r="M15" s="178" t="s">
        <v>616</v>
      </c>
    </row>
    <row r="16" spans="1:23" s="186" customFormat="1" ht="74.25" customHeight="1">
      <c r="B16" s="180"/>
      <c r="C16" s="147">
        <v>11</v>
      </c>
      <c r="D16" s="181" t="s">
        <v>629</v>
      </c>
      <c r="E16" s="182">
        <v>120</v>
      </c>
      <c r="F16" s="182" t="s">
        <v>665</v>
      </c>
      <c r="G16" s="183" t="s">
        <v>10</v>
      </c>
      <c r="H16" s="183" t="s">
        <v>656</v>
      </c>
      <c r="I16" s="183" t="s">
        <v>657</v>
      </c>
      <c r="J16" s="183" t="s">
        <v>626</v>
      </c>
      <c r="K16" s="183" t="s">
        <v>666</v>
      </c>
      <c r="L16" s="177" t="s">
        <v>667</v>
      </c>
      <c r="M16" s="178" t="s">
        <v>616</v>
      </c>
    </row>
    <row r="17" spans="2:14" s="186" customFormat="1" ht="74.25" customHeight="1">
      <c r="B17" s="180"/>
      <c r="C17" s="154">
        <v>12</v>
      </c>
      <c r="D17" s="185" t="s">
        <v>629</v>
      </c>
      <c r="E17" s="185">
        <v>120</v>
      </c>
      <c r="F17" s="185" t="s">
        <v>665</v>
      </c>
      <c r="G17" s="184" t="s">
        <v>10</v>
      </c>
      <c r="H17" s="184" t="s">
        <v>661</v>
      </c>
      <c r="I17" s="184" t="s">
        <v>662</v>
      </c>
      <c r="J17" s="184" t="s">
        <v>626</v>
      </c>
      <c r="K17" s="184" t="s">
        <v>668</v>
      </c>
      <c r="L17" s="177" t="s">
        <v>669</v>
      </c>
      <c r="M17" s="178" t="s">
        <v>616</v>
      </c>
    </row>
    <row r="18" spans="2:14" s="145" customFormat="1" ht="130.5" customHeight="1">
      <c r="B18" s="146" t="s">
        <v>670</v>
      </c>
      <c r="C18" s="147">
        <v>13</v>
      </c>
      <c r="D18" s="148" t="s">
        <v>629</v>
      </c>
      <c r="E18" s="148" t="s">
        <v>671</v>
      </c>
      <c r="F18" s="127" t="s">
        <v>672</v>
      </c>
      <c r="G18" s="120" t="s">
        <v>673</v>
      </c>
      <c r="H18" s="141" t="s">
        <v>674</v>
      </c>
      <c r="I18" s="125" t="s">
        <v>675</v>
      </c>
      <c r="J18" s="149"/>
      <c r="K18" s="120" t="s">
        <v>676</v>
      </c>
      <c r="L18" s="126" t="s">
        <v>677</v>
      </c>
      <c r="M18" s="123" t="s">
        <v>616</v>
      </c>
    </row>
    <row r="19" spans="2:14" s="145" customFormat="1" ht="54.75" customHeight="1">
      <c r="B19" s="146" t="s">
        <v>678</v>
      </c>
      <c r="C19" s="154">
        <v>14</v>
      </c>
      <c r="D19" s="157" t="s">
        <v>629</v>
      </c>
      <c r="E19" s="158"/>
      <c r="F19" s="157"/>
      <c r="G19" s="141" t="s">
        <v>626</v>
      </c>
      <c r="H19" s="141"/>
      <c r="I19" s="157"/>
      <c r="J19" s="141"/>
      <c r="K19" s="141" t="s">
        <v>679</v>
      </c>
      <c r="L19" s="126" t="s">
        <v>680</v>
      </c>
      <c r="M19" s="123" t="s">
        <v>616</v>
      </c>
    </row>
    <row r="20" spans="2:14" s="145" customFormat="1"/>
    <row r="21" spans="2:14" s="145" customFormat="1"/>
    <row r="22" spans="2:14">
      <c r="K22" s="88"/>
      <c r="L22" s="88"/>
      <c r="M22" s="88"/>
      <c r="N22" s="88"/>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2">
    <mergeCell ref="C1:G1"/>
    <mergeCell ref="C2:G2"/>
  </mergeCells>
  <hyperlinks>
    <hyperlink ref="I2" location="'SITFTS0290- E10'!A1" display="SITFTS-0290 - E10" xr:uid="{DCBD93D1-D37B-4B39-9B09-B860C09EE9F7}"/>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793E-8446-4F88-885D-AA2B96C83A17}">
  <dimension ref="A1:W110"/>
  <sheetViews>
    <sheetView workbookViewId="0">
      <selection activeCell="A5" sqref="A5"/>
    </sheetView>
  </sheetViews>
  <sheetFormatPr defaultRowHeight="12"/>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9.140625" style="88"/>
  </cols>
  <sheetData>
    <row r="1" spans="1:23" s="104" customFormat="1" ht="12.75" customHeight="1">
      <c r="A1" s="108" t="s">
        <v>502</v>
      </c>
      <c r="B1" s="109"/>
      <c r="C1" s="225" t="s">
        <v>434</v>
      </c>
      <c r="D1" s="226"/>
      <c r="E1" s="226"/>
      <c r="F1" s="226"/>
      <c r="G1" s="227"/>
      <c r="H1" s="110" t="s">
        <v>439</v>
      </c>
      <c r="I1" s="110" t="s">
        <v>569</v>
      </c>
      <c r="J1" s="110" t="s">
        <v>601</v>
      </c>
      <c r="K1" s="108" t="s">
        <v>4</v>
      </c>
      <c r="L1" s="111" t="s">
        <v>571</v>
      </c>
      <c r="M1" s="110" t="s">
        <v>602</v>
      </c>
      <c r="N1" s="112"/>
      <c r="O1" s="112"/>
      <c r="P1" s="112"/>
      <c r="Q1" s="112"/>
      <c r="R1" s="112"/>
      <c r="W1" s="112"/>
    </row>
    <row r="2" spans="1:23" s="163" customFormat="1" ht="82.5" customHeight="1">
      <c r="A2" s="160">
        <v>5</v>
      </c>
      <c r="B2" s="161"/>
      <c r="C2" s="231" t="s">
        <v>591</v>
      </c>
      <c r="D2" s="232"/>
      <c r="E2" s="232"/>
      <c r="F2" s="232"/>
      <c r="G2" s="233"/>
      <c r="H2" s="162" t="s">
        <v>592</v>
      </c>
      <c r="I2" s="135" t="s">
        <v>593</v>
      </c>
      <c r="J2" s="134" t="str">
        <f>'SITFTS0290 Overview'!E24</f>
        <v xml:space="preserve">Traditional MPAN MPAN multi-rate and not profile class 02 or 04 (as per DES138 data specification) where no Register is associated with switched load as defined in the D0149/D0150   </v>
      </c>
      <c r="K2" s="134" t="s">
        <v>576</v>
      </c>
      <c r="L2" s="134" t="s">
        <v>595</v>
      </c>
      <c r="M2" s="134">
        <v>6</v>
      </c>
      <c r="N2" s="145"/>
      <c r="O2" s="145"/>
      <c r="P2" s="145"/>
      <c r="Q2" s="145"/>
      <c r="R2" s="145"/>
      <c r="W2" s="145"/>
    </row>
    <row r="3" spans="1:23" ht="12"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42" customHeight="1">
      <c r="A5" s="140" t="s">
        <v>592</v>
      </c>
      <c r="B5" s="140" t="s">
        <v>614</v>
      </c>
      <c r="C5" s="141" t="s">
        <v>681</v>
      </c>
      <c r="D5" s="142"/>
      <c r="E5" s="125"/>
      <c r="F5" s="125"/>
      <c r="G5" s="143"/>
      <c r="H5" s="125"/>
      <c r="I5" s="125"/>
      <c r="J5" s="125"/>
      <c r="K5" s="125" t="s">
        <v>688</v>
      </c>
      <c r="L5" s="125"/>
      <c r="M5" s="123" t="s">
        <v>616</v>
      </c>
    </row>
    <row r="6" spans="1:23" s="144" customFormat="1" ht="165.75" customHeight="1">
      <c r="A6" s="150"/>
      <c r="B6" s="140" t="s">
        <v>617</v>
      </c>
      <c r="C6" s="141" t="s">
        <v>618</v>
      </c>
      <c r="D6" s="142"/>
      <c r="E6" s="125"/>
      <c r="F6" s="125"/>
      <c r="G6" s="143"/>
      <c r="H6" s="125"/>
      <c r="I6" s="125"/>
      <c r="J6" s="125"/>
      <c r="K6" s="125" t="s">
        <v>619</v>
      </c>
      <c r="L6" s="125"/>
      <c r="M6" s="123" t="s">
        <v>616</v>
      </c>
    </row>
    <row r="7" spans="1:23" s="145" customFormat="1" ht="94.5" customHeight="1">
      <c r="B7" s="140" t="s">
        <v>620</v>
      </c>
      <c r="C7" s="147">
        <v>3</v>
      </c>
      <c r="D7" s="143" t="s">
        <v>621</v>
      </c>
      <c r="E7" s="143" t="s">
        <v>622</v>
      </c>
      <c r="F7" s="143" t="s">
        <v>623</v>
      </c>
      <c r="G7" s="125" t="s">
        <v>624</v>
      </c>
      <c r="H7" s="151" t="s">
        <v>625</v>
      </c>
      <c r="I7" s="151" t="s">
        <v>625</v>
      </c>
      <c r="J7" s="143" t="s">
        <v>626</v>
      </c>
      <c r="K7" s="152" t="s">
        <v>627</v>
      </c>
      <c r="L7" s="125" t="s">
        <v>628</v>
      </c>
      <c r="M7" s="123" t="s">
        <v>616</v>
      </c>
    </row>
    <row r="8" spans="1:23" s="145" customFormat="1" ht="69" customHeight="1">
      <c r="B8" s="153"/>
      <c r="C8" s="154">
        <v>4</v>
      </c>
      <c r="D8" s="143" t="s">
        <v>629</v>
      </c>
      <c r="E8" s="143">
        <v>90</v>
      </c>
      <c r="F8" s="143" t="s">
        <v>630</v>
      </c>
      <c r="G8" s="125" t="s">
        <v>624</v>
      </c>
      <c r="H8" s="151" t="s">
        <v>625</v>
      </c>
      <c r="I8" s="151" t="s">
        <v>625</v>
      </c>
      <c r="J8" s="143"/>
      <c r="K8" s="152" t="s">
        <v>631</v>
      </c>
      <c r="L8" s="125" t="s">
        <v>632</v>
      </c>
      <c r="M8" s="123" t="s">
        <v>616</v>
      </c>
    </row>
    <row r="9" spans="1:23" s="145" customFormat="1" ht="74.25" customHeight="1">
      <c r="B9" s="153"/>
      <c r="C9" s="147">
        <v>5</v>
      </c>
      <c r="D9" s="143" t="s">
        <v>629</v>
      </c>
      <c r="E9" s="143">
        <v>100</v>
      </c>
      <c r="F9" s="128" t="s">
        <v>633</v>
      </c>
      <c r="G9" s="125" t="s">
        <v>624</v>
      </c>
      <c r="H9" s="151" t="s">
        <v>625</v>
      </c>
      <c r="I9" s="151" t="s">
        <v>625</v>
      </c>
      <c r="J9" s="143"/>
      <c r="K9" s="152" t="s">
        <v>634</v>
      </c>
      <c r="L9" s="125" t="s">
        <v>635</v>
      </c>
      <c r="M9" s="123" t="s">
        <v>616</v>
      </c>
    </row>
    <row r="10" spans="1:23" s="156" customFormat="1" ht="74.25" customHeight="1">
      <c r="A10" s="155"/>
      <c r="B10" s="140" t="s">
        <v>636</v>
      </c>
      <c r="C10" s="154"/>
      <c r="D10" s="142"/>
      <c r="E10" s="125"/>
      <c r="F10" s="125"/>
      <c r="G10" s="125"/>
      <c r="H10" s="125"/>
      <c r="I10" s="125"/>
      <c r="J10" s="169" t="s">
        <v>637</v>
      </c>
      <c r="K10" s="170" t="s">
        <v>638</v>
      </c>
      <c r="L10" s="121"/>
      <c r="M10" s="124" t="s">
        <v>639</v>
      </c>
    </row>
    <row r="11" spans="1:23" s="186" customFormat="1" ht="74.25" customHeight="1">
      <c r="B11" s="172" t="s">
        <v>640</v>
      </c>
      <c r="C11" s="154">
        <v>6</v>
      </c>
      <c r="D11" s="173" t="s">
        <v>641</v>
      </c>
      <c r="E11" s="174" t="s">
        <v>641</v>
      </c>
      <c r="F11" s="174" t="s">
        <v>641</v>
      </c>
      <c r="G11" s="175" t="s">
        <v>624</v>
      </c>
      <c r="H11" s="175" t="s">
        <v>642</v>
      </c>
      <c r="I11" s="174" t="s">
        <v>643</v>
      </c>
      <c r="J11" s="174" t="s">
        <v>626</v>
      </c>
      <c r="K11" s="176" t="s">
        <v>644</v>
      </c>
      <c r="L11" s="177" t="s">
        <v>645</v>
      </c>
      <c r="M11" s="178" t="s">
        <v>616</v>
      </c>
    </row>
    <row r="12" spans="1:23" s="186" customFormat="1" ht="74.25" customHeight="1">
      <c r="B12" s="172" t="s">
        <v>646</v>
      </c>
      <c r="C12" s="147">
        <v>7</v>
      </c>
      <c r="D12" s="173" t="s">
        <v>629</v>
      </c>
      <c r="E12" s="174" t="s">
        <v>647</v>
      </c>
      <c r="F12" s="174" t="s">
        <v>648</v>
      </c>
      <c r="G12" s="175" t="s">
        <v>648</v>
      </c>
      <c r="H12" s="175" t="s">
        <v>649</v>
      </c>
      <c r="I12" s="175" t="s">
        <v>643</v>
      </c>
      <c r="J12" s="175" t="s">
        <v>10</v>
      </c>
      <c r="K12" s="175" t="s">
        <v>650</v>
      </c>
      <c r="L12" s="175" t="s">
        <v>651</v>
      </c>
      <c r="M12" s="178" t="s">
        <v>616</v>
      </c>
    </row>
    <row r="13" spans="1:23" s="186" customFormat="1" ht="74.25" customHeight="1">
      <c r="B13" s="180"/>
      <c r="C13" s="154">
        <v>8</v>
      </c>
      <c r="D13" s="173"/>
      <c r="E13" s="174" t="s">
        <v>652</v>
      </c>
      <c r="F13" s="174"/>
      <c r="G13" s="175" t="s">
        <v>10</v>
      </c>
      <c r="H13" s="175" t="s">
        <v>642</v>
      </c>
      <c r="I13" s="175" t="s">
        <v>643</v>
      </c>
      <c r="J13" s="175" t="s">
        <v>653</v>
      </c>
      <c r="K13" s="175" t="s">
        <v>654</v>
      </c>
      <c r="L13" s="177"/>
      <c r="M13" s="178" t="s">
        <v>639</v>
      </c>
    </row>
    <row r="14" spans="1:23" s="186" customFormat="1" ht="74.25" customHeight="1">
      <c r="B14" s="180"/>
      <c r="C14" s="147">
        <v>9</v>
      </c>
      <c r="D14" s="173" t="s">
        <v>629</v>
      </c>
      <c r="E14" s="174">
        <v>260</v>
      </c>
      <c r="F14" s="174" t="s">
        <v>655</v>
      </c>
      <c r="G14" s="175" t="s">
        <v>10</v>
      </c>
      <c r="H14" s="175" t="s">
        <v>656</v>
      </c>
      <c r="I14" s="175" t="s">
        <v>657</v>
      </c>
      <c r="J14" s="175" t="s">
        <v>658</v>
      </c>
      <c r="K14" s="175" t="s">
        <v>659</v>
      </c>
      <c r="L14" s="177" t="s">
        <v>660</v>
      </c>
      <c r="M14" s="178" t="s">
        <v>616</v>
      </c>
    </row>
    <row r="15" spans="1:23" s="186" customFormat="1" ht="74.25" customHeight="1">
      <c r="B15" s="180"/>
      <c r="C15" s="154">
        <v>10</v>
      </c>
      <c r="D15" s="173" t="s">
        <v>629</v>
      </c>
      <c r="E15" s="174">
        <v>260</v>
      </c>
      <c r="F15" s="174" t="s">
        <v>655</v>
      </c>
      <c r="G15" s="175" t="s">
        <v>10</v>
      </c>
      <c r="H15" s="175" t="s">
        <v>661</v>
      </c>
      <c r="I15" s="175" t="s">
        <v>662</v>
      </c>
      <c r="J15" s="175" t="s">
        <v>658</v>
      </c>
      <c r="K15" s="175" t="s">
        <v>663</v>
      </c>
      <c r="L15" s="177" t="s">
        <v>664</v>
      </c>
      <c r="M15" s="178" t="s">
        <v>616</v>
      </c>
    </row>
    <row r="16" spans="1:23" s="186" customFormat="1" ht="74.25" customHeight="1">
      <c r="B16" s="180"/>
      <c r="C16" s="147">
        <v>11</v>
      </c>
      <c r="D16" s="181" t="s">
        <v>629</v>
      </c>
      <c r="E16" s="182">
        <v>120</v>
      </c>
      <c r="F16" s="182" t="s">
        <v>665</v>
      </c>
      <c r="G16" s="183" t="s">
        <v>10</v>
      </c>
      <c r="H16" s="183" t="s">
        <v>656</v>
      </c>
      <c r="I16" s="183" t="s">
        <v>657</v>
      </c>
      <c r="J16" s="183" t="s">
        <v>626</v>
      </c>
      <c r="K16" s="183" t="s">
        <v>666</v>
      </c>
      <c r="L16" s="177" t="s">
        <v>667</v>
      </c>
      <c r="M16" s="178" t="s">
        <v>616</v>
      </c>
    </row>
    <row r="17" spans="2:14" s="186" customFormat="1" ht="74.25" customHeight="1">
      <c r="B17" s="180"/>
      <c r="C17" s="154">
        <v>12</v>
      </c>
      <c r="D17" s="185" t="s">
        <v>629</v>
      </c>
      <c r="E17" s="185">
        <v>120</v>
      </c>
      <c r="F17" s="185" t="s">
        <v>665</v>
      </c>
      <c r="G17" s="184" t="s">
        <v>10</v>
      </c>
      <c r="H17" s="184" t="s">
        <v>661</v>
      </c>
      <c r="I17" s="184" t="s">
        <v>662</v>
      </c>
      <c r="J17" s="184" t="s">
        <v>626</v>
      </c>
      <c r="K17" s="184" t="s">
        <v>668</v>
      </c>
      <c r="L17" s="177" t="s">
        <v>669</v>
      </c>
      <c r="M17" s="178" t="s">
        <v>616</v>
      </c>
    </row>
    <row r="18" spans="2:14" s="145" customFormat="1" ht="183" customHeight="1">
      <c r="B18" s="146" t="s">
        <v>670</v>
      </c>
      <c r="C18" s="147">
        <v>13</v>
      </c>
      <c r="D18" s="148" t="s">
        <v>629</v>
      </c>
      <c r="E18" s="148" t="s">
        <v>671</v>
      </c>
      <c r="F18" s="127" t="s">
        <v>689</v>
      </c>
      <c r="G18" s="120" t="s">
        <v>673</v>
      </c>
      <c r="H18" s="141" t="s">
        <v>674</v>
      </c>
      <c r="I18" s="125" t="s">
        <v>675</v>
      </c>
      <c r="J18" s="149"/>
      <c r="K18" s="164" t="s">
        <v>690</v>
      </c>
      <c r="L18" s="126" t="s">
        <v>677</v>
      </c>
      <c r="M18" s="123" t="s">
        <v>616</v>
      </c>
    </row>
    <row r="19" spans="2:14" s="145" customFormat="1" ht="54.75" customHeight="1">
      <c r="B19" s="146" t="s">
        <v>678</v>
      </c>
      <c r="C19" s="154">
        <v>14</v>
      </c>
      <c r="D19" s="157" t="s">
        <v>629</v>
      </c>
      <c r="E19" s="158"/>
      <c r="F19" s="157"/>
      <c r="G19" s="141" t="s">
        <v>626</v>
      </c>
      <c r="H19" s="141"/>
      <c r="I19" s="157"/>
      <c r="J19" s="141"/>
      <c r="K19" s="141" t="s">
        <v>679</v>
      </c>
      <c r="L19" s="126" t="s">
        <v>680</v>
      </c>
      <c r="M19" s="123" t="s">
        <v>616</v>
      </c>
    </row>
    <row r="20" spans="2:14" s="145" customFormat="1"/>
    <row r="21" spans="2:14">
      <c r="K21" s="88"/>
      <c r="L21" s="88"/>
      <c r="M21" s="88"/>
      <c r="N21" s="88"/>
    </row>
    <row r="22" spans="2:14">
      <c r="K22" s="88"/>
      <c r="L22" s="88"/>
      <c r="M22" s="88"/>
      <c r="N22" s="88"/>
    </row>
    <row r="23" spans="2:14" ht="12" customHeight="1"/>
    <row r="24" spans="2:14" ht="12" customHeight="1"/>
    <row r="25" spans="2:14" ht="12" customHeight="1"/>
    <row r="27" spans="2:14" ht="12" customHeight="1"/>
    <row r="28" spans="2:14" ht="12" customHeight="1"/>
    <row r="29" spans="2:14" ht="12" customHeight="1"/>
    <row r="30" spans="2:14" ht="12" customHeight="1"/>
    <row r="31" spans="2:14" ht="12" customHeight="1"/>
    <row r="32" spans="2:14"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106" ht="12" customHeight="1"/>
    <row r="107" ht="12" customHeight="1"/>
    <row r="108" ht="12" customHeight="1"/>
    <row r="109" ht="12" customHeight="1"/>
    <row r="110" ht="12" customHeight="1"/>
  </sheetData>
  <mergeCells count="2">
    <mergeCell ref="C1:G1"/>
    <mergeCell ref="C2:G2"/>
  </mergeCells>
  <hyperlinks>
    <hyperlink ref="I2" location="'SITFTS0290- No Reg Switch Load'!A1" display="SITFTS-0290- No Reg Switch Load" xr:uid="{2E871770-8B38-43AF-B46A-6E35509BAEE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B443-3322-475B-8793-DB997069ABFF}">
  <dimension ref="A1:W113"/>
  <sheetViews>
    <sheetView tabSelected="1" topLeftCell="A18" workbookViewId="0">
      <selection activeCell="A5" sqref="A5"/>
    </sheetView>
  </sheetViews>
  <sheetFormatPr defaultRowHeight="12"/>
  <cols>
    <col min="1" max="2" width="21.85546875" style="88" customWidth="1"/>
    <col min="3" max="5" width="10.85546875" style="88" customWidth="1"/>
    <col min="6" max="6" width="20.85546875" style="88" customWidth="1"/>
    <col min="7" max="7" width="23.140625" style="88" customWidth="1"/>
    <col min="8" max="8" width="27.42578125" style="88" customWidth="1"/>
    <col min="9" max="9" width="25.140625" style="88" customWidth="1"/>
    <col min="10" max="10" width="26.5703125" style="88" customWidth="1"/>
    <col min="11" max="11" width="50.85546875" style="107" customWidth="1"/>
    <col min="12" max="12" width="20.85546875" style="107" customWidth="1"/>
    <col min="13" max="13" width="25.85546875" style="107" customWidth="1"/>
    <col min="14" max="14" width="20.85546875" style="107" customWidth="1"/>
    <col min="15" max="15" width="27.140625" style="88" customWidth="1"/>
    <col min="16" max="16" width="25.85546875" style="88" customWidth="1"/>
    <col min="17" max="17" width="26.140625" style="88" customWidth="1"/>
    <col min="18" max="18" width="27.85546875" style="88" bestFit="1" customWidth="1"/>
    <col min="19" max="19" width="23.140625" style="88" bestFit="1" customWidth="1"/>
    <col min="20" max="20" width="28.85546875" style="88" bestFit="1" customWidth="1"/>
    <col min="21" max="21" width="23.140625" style="88" bestFit="1" customWidth="1"/>
    <col min="22" max="22" width="28.85546875" style="88" bestFit="1" customWidth="1"/>
    <col min="23" max="23" width="20.140625" style="88" bestFit="1" customWidth="1"/>
    <col min="24" max="24" width="12.85546875" style="88" customWidth="1"/>
    <col min="25" max="27" width="9.140625" style="88" bestFit="1" customWidth="1"/>
    <col min="28" max="28" width="28.85546875" style="88" bestFit="1" customWidth="1"/>
    <col min="29" max="16384" width="9.140625" style="88"/>
  </cols>
  <sheetData>
    <row r="1" spans="1:23" s="104" customFormat="1" ht="12.75" customHeight="1">
      <c r="A1" s="108" t="s">
        <v>502</v>
      </c>
      <c r="B1" s="109"/>
      <c r="C1" s="225" t="s">
        <v>434</v>
      </c>
      <c r="D1" s="226"/>
      <c r="E1" s="226"/>
      <c r="F1" s="226"/>
      <c r="G1" s="227"/>
      <c r="H1" s="110" t="s">
        <v>439</v>
      </c>
      <c r="I1" s="110" t="s">
        <v>569</v>
      </c>
      <c r="J1" s="110" t="s">
        <v>601</v>
      </c>
      <c r="K1" s="108" t="s">
        <v>4</v>
      </c>
      <c r="L1" s="111" t="s">
        <v>571</v>
      </c>
      <c r="M1" s="110" t="s">
        <v>602</v>
      </c>
      <c r="N1" s="112"/>
      <c r="O1" s="112"/>
      <c r="P1" s="112"/>
      <c r="Q1" s="112"/>
      <c r="R1" s="112"/>
      <c r="W1" s="112"/>
    </row>
    <row r="2" spans="1:23" s="163" customFormat="1" ht="82.5" customHeight="1">
      <c r="A2" s="160">
        <v>6</v>
      </c>
      <c r="B2" s="161"/>
      <c r="C2" s="231" t="s">
        <v>596</v>
      </c>
      <c r="D2" s="232"/>
      <c r="E2" s="232"/>
      <c r="F2" s="232"/>
      <c r="G2" s="233"/>
      <c r="H2" s="162" t="s">
        <v>597</v>
      </c>
      <c r="I2" s="135" t="s">
        <v>598</v>
      </c>
      <c r="J2" s="134" t="str">
        <f>'SITFTS0290 Overview'!E25</f>
        <v xml:space="preserve">Traditional MPAN MPAN E7 and profile class 02 or 04 (as per DES138 data specification) with switched load capability   </v>
      </c>
      <c r="K2" s="134" t="s">
        <v>576</v>
      </c>
      <c r="L2" s="134" t="s">
        <v>600</v>
      </c>
      <c r="M2" s="134">
        <v>6</v>
      </c>
      <c r="N2" s="145"/>
      <c r="O2" s="145"/>
      <c r="P2" s="145"/>
      <c r="Q2" s="145"/>
      <c r="R2" s="145"/>
      <c r="W2" s="145"/>
    </row>
    <row r="3" spans="1:23" ht="12" customHeight="1"/>
    <row r="4" spans="1:23" s="106" customFormat="1" ht="30" customHeight="1">
      <c r="A4" s="116" t="s">
        <v>439</v>
      </c>
      <c r="B4" s="116" t="s">
        <v>603</v>
      </c>
      <c r="C4" s="117" t="s">
        <v>604</v>
      </c>
      <c r="D4" s="117" t="s">
        <v>562</v>
      </c>
      <c r="E4" s="117" t="s">
        <v>605</v>
      </c>
      <c r="F4" s="117" t="s">
        <v>606</v>
      </c>
      <c r="G4" s="117" t="s">
        <v>607</v>
      </c>
      <c r="H4" s="117" t="s">
        <v>608</v>
      </c>
      <c r="I4" s="117" t="s">
        <v>609</v>
      </c>
      <c r="J4" s="118" t="s">
        <v>610</v>
      </c>
      <c r="K4" s="117" t="s">
        <v>611</v>
      </c>
      <c r="L4" s="118" t="s">
        <v>612</v>
      </c>
      <c r="M4" s="119" t="s">
        <v>613</v>
      </c>
    </row>
    <row r="5" spans="1:23" s="144" customFormat="1" ht="42" customHeight="1">
      <c r="A5" s="140" t="s">
        <v>597</v>
      </c>
      <c r="B5" s="140" t="s">
        <v>614</v>
      </c>
      <c r="C5" s="141" t="s">
        <v>681</v>
      </c>
      <c r="D5" s="142"/>
      <c r="E5" s="125"/>
      <c r="F5" s="125"/>
      <c r="G5" s="143"/>
      <c r="H5" s="125"/>
      <c r="I5" s="125"/>
      <c r="J5" s="125"/>
      <c r="K5" s="125" t="s">
        <v>691</v>
      </c>
      <c r="L5" s="125"/>
      <c r="M5" s="123" t="s">
        <v>616</v>
      </c>
    </row>
    <row r="6" spans="1:23" s="144" customFormat="1" ht="165.75" customHeight="1">
      <c r="A6" s="150"/>
      <c r="B6" s="140" t="s">
        <v>617</v>
      </c>
      <c r="C6" s="141" t="s">
        <v>618</v>
      </c>
      <c r="D6" s="142"/>
      <c r="E6" s="125"/>
      <c r="F6" s="125"/>
      <c r="G6" s="143"/>
      <c r="H6" s="125"/>
      <c r="I6" s="125"/>
      <c r="J6" s="125"/>
      <c r="K6" s="125" t="s">
        <v>619</v>
      </c>
      <c r="L6" s="125"/>
      <c r="M6" s="123" t="s">
        <v>616</v>
      </c>
    </row>
    <row r="7" spans="1:23" s="156" customFormat="1" ht="111.75" customHeight="1">
      <c r="A7" s="155"/>
      <c r="B7" s="165" t="s">
        <v>692</v>
      </c>
      <c r="C7" s="141" t="s">
        <v>693</v>
      </c>
      <c r="D7" s="125" t="s">
        <v>621</v>
      </c>
      <c r="E7" s="125">
        <v>200</v>
      </c>
      <c r="F7" s="166" t="s">
        <v>694</v>
      </c>
      <c r="G7" s="143" t="s">
        <v>658</v>
      </c>
      <c r="H7" s="125" t="s">
        <v>695</v>
      </c>
      <c r="I7" s="125" t="s">
        <v>696</v>
      </c>
      <c r="J7" s="125" t="s">
        <v>10</v>
      </c>
      <c r="K7" s="125" t="s">
        <v>697</v>
      </c>
      <c r="L7" s="125" t="s">
        <v>651</v>
      </c>
      <c r="M7" s="124" t="s">
        <v>616</v>
      </c>
    </row>
    <row r="8" spans="1:23" s="167" customFormat="1" ht="50.25" customHeight="1">
      <c r="B8" s="155"/>
      <c r="C8" s="141" t="s">
        <v>698</v>
      </c>
      <c r="D8" s="168" t="s">
        <v>621</v>
      </c>
      <c r="E8" s="143" t="s">
        <v>699</v>
      </c>
      <c r="F8" s="143"/>
      <c r="G8" s="125" t="s">
        <v>10</v>
      </c>
      <c r="H8" s="125" t="s">
        <v>700</v>
      </c>
      <c r="I8" s="125" t="s">
        <v>696</v>
      </c>
      <c r="J8" s="125" t="s">
        <v>626</v>
      </c>
      <c r="K8" s="125" t="s">
        <v>701</v>
      </c>
      <c r="L8" s="126"/>
      <c r="M8" s="124" t="s">
        <v>639</v>
      </c>
    </row>
    <row r="9" spans="1:23" s="167" customFormat="1" ht="88.5" customHeight="1">
      <c r="B9" s="155"/>
      <c r="C9" s="141" t="s">
        <v>702</v>
      </c>
      <c r="D9" s="168" t="s">
        <v>621</v>
      </c>
      <c r="E9" s="143" t="s">
        <v>703</v>
      </c>
      <c r="F9" s="128" t="s">
        <v>704</v>
      </c>
      <c r="G9" s="125" t="s">
        <v>10</v>
      </c>
      <c r="H9" s="125" t="s">
        <v>705</v>
      </c>
      <c r="I9" s="125" t="s">
        <v>696</v>
      </c>
      <c r="J9" s="125" t="s">
        <v>626</v>
      </c>
      <c r="K9" s="125" t="s">
        <v>706</v>
      </c>
      <c r="L9" s="126" t="s">
        <v>707</v>
      </c>
      <c r="M9" s="124" t="s">
        <v>616</v>
      </c>
    </row>
    <row r="10" spans="1:23" s="145" customFormat="1" ht="94.5" customHeight="1">
      <c r="B10" s="140" t="s">
        <v>620</v>
      </c>
      <c r="C10" s="147">
        <v>6</v>
      </c>
      <c r="D10" s="143" t="s">
        <v>621</v>
      </c>
      <c r="E10" s="143" t="s">
        <v>622</v>
      </c>
      <c r="F10" s="143" t="s">
        <v>623</v>
      </c>
      <c r="G10" s="125" t="s">
        <v>624</v>
      </c>
      <c r="H10" s="151" t="s">
        <v>625</v>
      </c>
      <c r="I10" s="151" t="s">
        <v>625</v>
      </c>
      <c r="J10" s="143" t="s">
        <v>626</v>
      </c>
      <c r="K10" s="152" t="s">
        <v>627</v>
      </c>
      <c r="L10" s="125" t="s">
        <v>628</v>
      </c>
      <c r="M10" s="123" t="s">
        <v>616</v>
      </c>
    </row>
    <row r="11" spans="1:23" s="145" customFormat="1" ht="69" customHeight="1">
      <c r="B11" s="153"/>
      <c r="C11" s="154">
        <v>7</v>
      </c>
      <c r="D11" s="143" t="s">
        <v>629</v>
      </c>
      <c r="E11" s="143">
        <v>90</v>
      </c>
      <c r="F11" s="143" t="s">
        <v>630</v>
      </c>
      <c r="G11" s="125" t="s">
        <v>624</v>
      </c>
      <c r="H11" s="151" t="s">
        <v>625</v>
      </c>
      <c r="I11" s="151" t="s">
        <v>625</v>
      </c>
      <c r="J11" s="143"/>
      <c r="K11" s="152" t="s">
        <v>631</v>
      </c>
      <c r="L11" s="125" t="s">
        <v>632</v>
      </c>
      <c r="M11" s="123" t="s">
        <v>616</v>
      </c>
    </row>
    <row r="12" spans="1:23" s="145" customFormat="1" ht="74.25" customHeight="1">
      <c r="B12" s="153"/>
      <c r="C12" s="147">
        <v>8</v>
      </c>
      <c r="D12" s="143" t="s">
        <v>629</v>
      </c>
      <c r="E12" s="143">
        <v>100</v>
      </c>
      <c r="F12" s="128" t="s">
        <v>633</v>
      </c>
      <c r="G12" s="125" t="s">
        <v>624</v>
      </c>
      <c r="H12" s="151" t="s">
        <v>625</v>
      </c>
      <c r="I12" s="151" t="s">
        <v>625</v>
      </c>
      <c r="J12" s="143"/>
      <c r="K12" s="152" t="s">
        <v>634</v>
      </c>
      <c r="L12" s="125" t="s">
        <v>635</v>
      </c>
      <c r="M12" s="123" t="s">
        <v>616</v>
      </c>
    </row>
    <row r="13" spans="1:23" s="156" customFormat="1" ht="74.25" customHeight="1">
      <c r="A13" s="155"/>
      <c r="B13" s="140" t="s">
        <v>636</v>
      </c>
      <c r="C13" s="154"/>
      <c r="D13" s="142"/>
      <c r="E13" s="125"/>
      <c r="F13" s="125"/>
      <c r="G13" s="125"/>
      <c r="H13" s="125"/>
      <c r="I13" s="125"/>
      <c r="J13" s="169" t="s">
        <v>637</v>
      </c>
      <c r="K13" s="170" t="s">
        <v>638</v>
      </c>
      <c r="L13" s="121"/>
      <c r="M13" s="124" t="s">
        <v>639</v>
      </c>
    </row>
    <row r="14" spans="1:23" s="186" customFormat="1" ht="74.25" customHeight="1">
      <c r="B14" s="172" t="s">
        <v>640</v>
      </c>
      <c r="C14" s="154">
        <v>9</v>
      </c>
      <c r="D14" s="173" t="s">
        <v>641</v>
      </c>
      <c r="E14" s="174" t="s">
        <v>641</v>
      </c>
      <c r="F14" s="174" t="s">
        <v>641</v>
      </c>
      <c r="G14" s="175" t="s">
        <v>624</v>
      </c>
      <c r="H14" s="175" t="s">
        <v>642</v>
      </c>
      <c r="I14" s="174" t="s">
        <v>643</v>
      </c>
      <c r="J14" s="174" t="s">
        <v>626</v>
      </c>
      <c r="K14" s="176" t="s">
        <v>644</v>
      </c>
      <c r="L14" s="177" t="s">
        <v>645</v>
      </c>
      <c r="M14" s="178" t="s">
        <v>616</v>
      </c>
    </row>
    <row r="15" spans="1:23" s="186" customFormat="1" ht="74.25" customHeight="1">
      <c r="B15" s="172" t="s">
        <v>646</v>
      </c>
      <c r="C15" s="147">
        <v>10</v>
      </c>
      <c r="D15" s="173" t="s">
        <v>629</v>
      </c>
      <c r="E15" s="174" t="s">
        <v>647</v>
      </c>
      <c r="F15" s="174" t="s">
        <v>648</v>
      </c>
      <c r="G15" s="175" t="s">
        <v>648</v>
      </c>
      <c r="H15" s="175" t="s">
        <v>649</v>
      </c>
      <c r="I15" s="175" t="s">
        <v>643</v>
      </c>
      <c r="J15" s="175" t="s">
        <v>10</v>
      </c>
      <c r="K15" s="175" t="s">
        <v>650</v>
      </c>
      <c r="L15" s="175" t="s">
        <v>651</v>
      </c>
      <c r="M15" s="178" t="s">
        <v>616</v>
      </c>
    </row>
    <row r="16" spans="1:23" s="186" customFormat="1" ht="74.25" customHeight="1">
      <c r="B16" s="180"/>
      <c r="C16" s="154">
        <v>11</v>
      </c>
      <c r="D16" s="173"/>
      <c r="E16" s="174" t="s">
        <v>652</v>
      </c>
      <c r="F16" s="174"/>
      <c r="G16" s="175" t="s">
        <v>10</v>
      </c>
      <c r="H16" s="175" t="s">
        <v>642</v>
      </c>
      <c r="I16" s="175" t="s">
        <v>643</v>
      </c>
      <c r="J16" s="175" t="s">
        <v>653</v>
      </c>
      <c r="K16" s="175" t="s">
        <v>654</v>
      </c>
      <c r="L16" s="177"/>
      <c r="M16" s="178" t="s">
        <v>639</v>
      </c>
    </row>
    <row r="17" spans="2:14" s="186" customFormat="1" ht="74.25" customHeight="1">
      <c r="B17" s="180"/>
      <c r="C17" s="147">
        <v>12</v>
      </c>
      <c r="D17" s="173" t="s">
        <v>629</v>
      </c>
      <c r="E17" s="174">
        <v>260</v>
      </c>
      <c r="F17" s="174" t="s">
        <v>655</v>
      </c>
      <c r="G17" s="175" t="s">
        <v>10</v>
      </c>
      <c r="H17" s="175" t="s">
        <v>656</v>
      </c>
      <c r="I17" s="175" t="s">
        <v>657</v>
      </c>
      <c r="J17" s="175" t="s">
        <v>658</v>
      </c>
      <c r="K17" s="175" t="s">
        <v>659</v>
      </c>
      <c r="L17" s="177" t="s">
        <v>660</v>
      </c>
      <c r="M17" s="178" t="s">
        <v>616</v>
      </c>
    </row>
    <row r="18" spans="2:14" s="186" customFormat="1" ht="74.25" customHeight="1">
      <c r="B18" s="180"/>
      <c r="C18" s="154">
        <v>13</v>
      </c>
      <c r="D18" s="173" t="s">
        <v>629</v>
      </c>
      <c r="E18" s="174">
        <v>260</v>
      </c>
      <c r="F18" s="174" t="s">
        <v>655</v>
      </c>
      <c r="G18" s="175" t="s">
        <v>10</v>
      </c>
      <c r="H18" s="175" t="s">
        <v>661</v>
      </c>
      <c r="I18" s="175" t="s">
        <v>662</v>
      </c>
      <c r="J18" s="175" t="s">
        <v>658</v>
      </c>
      <c r="K18" s="175" t="s">
        <v>663</v>
      </c>
      <c r="L18" s="177" t="s">
        <v>664</v>
      </c>
      <c r="M18" s="178" t="s">
        <v>616</v>
      </c>
    </row>
    <row r="19" spans="2:14" s="186" customFormat="1" ht="74.25" customHeight="1">
      <c r="B19" s="180"/>
      <c r="C19" s="147">
        <v>14</v>
      </c>
      <c r="D19" s="181" t="s">
        <v>629</v>
      </c>
      <c r="E19" s="182">
        <v>120</v>
      </c>
      <c r="F19" s="182" t="s">
        <v>665</v>
      </c>
      <c r="G19" s="183" t="s">
        <v>10</v>
      </c>
      <c r="H19" s="183" t="s">
        <v>656</v>
      </c>
      <c r="I19" s="183" t="s">
        <v>657</v>
      </c>
      <c r="J19" s="183" t="s">
        <v>626</v>
      </c>
      <c r="K19" s="183" t="s">
        <v>666</v>
      </c>
      <c r="L19" s="177" t="s">
        <v>667</v>
      </c>
      <c r="M19" s="178" t="s">
        <v>616</v>
      </c>
    </row>
    <row r="20" spans="2:14" s="186" customFormat="1" ht="74.25" customHeight="1">
      <c r="B20" s="180"/>
      <c r="C20" s="154">
        <v>15</v>
      </c>
      <c r="D20" s="185" t="s">
        <v>629</v>
      </c>
      <c r="E20" s="185">
        <v>120</v>
      </c>
      <c r="F20" s="185" t="s">
        <v>665</v>
      </c>
      <c r="G20" s="184" t="s">
        <v>10</v>
      </c>
      <c r="H20" s="184" t="s">
        <v>661</v>
      </c>
      <c r="I20" s="184" t="s">
        <v>662</v>
      </c>
      <c r="J20" s="184" t="s">
        <v>626</v>
      </c>
      <c r="K20" s="184" t="s">
        <v>668</v>
      </c>
      <c r="L20" s="177" t="s">
        <v>669</v>
      </c>
      <c r="M20" s="178" t="s">
        <v>616</v>
      </c>
    </row>
    <row r="21" spans="2:14" s="145" customFormat="1" ht="258.75" customHeight="1">
      <c r="B21" s="146" t="s">
        <v>670</v>
      </c>
      <c r="C21" s="147">
        <v>16</v>
      </c>
      <c r="D21" s="148" t="s">
        <v>629</v>
      </c>
      <c r="E21" s="148" t="s">
        <v>671</v>
      </c>
      <c r="F21" s="127" t="s">
        <v>708</v>
      </c>
      <c r="G21" s="120" t="s">
        <v>673</v>
      </c>
      <c r="H21" s="141" t="s">
        <v>674</v>
      </c>
      <c r="I21" s="125" t="s">
        <v>675</v>
      </c>
      <c r="J21" s="149"/>
      <c r="K21" s="164" t="s">
        <v>709</v>
      </c>
      <c r="L21" s="126" t="s">
        <v>677</v>
      </c>
      <c r="M21" s="123" t="s">
        <v>616</v>
      </c>
    </row>
    <row r="22" spans="2:14" s="145" customFormat="1" ht="54.75" customHeight="1">
      <c r="B22" s="146" t="s">
        <v>678</v>
      </c>
      <c r="C22" s="154">
        <v>17</v>
      </c>
      <c r="D22" s="157" t="s">
        <v>629</v>
      </c>
      <c r="E22" s="158"/>
      <c r="F22" s="157"/>
      <c r="G22" s="141" t="s">
        <v>626</v>
      </c>
      <c r="H22" s="141"/>
      <c r="I22" s="157"/>
      <c r="J22" s="141"/>
      <c r="K22" s="141" t="s">
        <v>679</v>
      </c>
      <c r="L22" s="126" t="s">
        <v>680</v>
      </c>
      <c r="M22" s="123" t="s">
        <v>616</v>
      </c>
    </row>
    <row r="23" spans="2:14" s="145" customFormat="1"/>
    <row r="24" spans="2:14">
      <c r="K24" s="88"/>
      <c r="L24" s="88"/>
      <c r="M24" s="88"/>
      <c r="N24" s="88"/>
    </row>
    <row r="25" spans="2:14">
      <c r="K25" s="88"/>
      <c r="L25" s="88"/>
      <c r="M25" s="88"/>
      <c r="N25" s="88"/>
    </row>
    <row r="26" spans="2:14" ht="12" customHeight="1"/>
    <row r="27" spans="2:14" ht="12" customHeight="1"/>
    <row r="28" spans="2:14" ht="12" customHeight="1"/>
    <row r="30" spans="2:14" ht="12" customHeight="1"/>
    <row r="31" spans="2:14" ht="12" customHeight="1"/>
    <row r="32" spans="2:14" ht="12" customHeight="1"/>
    <row r="33" ht="12" customHeight="1"/>
    <row r="34" ht="12" customHeight="1"/>
    <row r="35"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9" ht="12" customHeight="1"/>
    <row r="110" ht="12" customHeight="1"/>
    <row r="111" ht="12" customHeight="1"/>
    <row r="112" ht="12" customHeight="1"/>
    <row r="113" ht="12" customHeight="1"/>
  </sheetData>
  <mergeCells count="2">
    <mergeCell ref="C1:G1"/>
    <mergeCell ref="C2:G2"/>
  </mergeCells>
  <hyperlinks>
    <hyperlink ref="I2" location="'SITFTS0290- E7 Switched Load'!A1" display="SITFTS-0290- E7 Switched Load" xr:uid="{E7691D12-A45E-4047-9098-33BDC20E975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Additional Updates</Theme>
    <Doc_x0020_Number xmlns="336dc6f7-e858-42a6-bc18-5509d747a3d8">MHHS-DEL1970</Doc_x0020_Number>
    <V xmlns="3333897b-ac89-48f6-a1d8-b7f0e78cfc78">0.3</V>
    <Archive xmlns="3333897b-ac89-48f6-a1d8-b7f0e78cfc78">false</Archive>
    <SubType xmlns="3333897b-ac89-48f6-a1d8-b7f0e78cfc78">Approach and Plan</SubType>
    <Shortname xmlns="3333897b-ac89-48f6-a1d8-b7f0e78cfc78">SITFTS-0290 CONS Estimate Trad Meters Multi Rates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00276D6F-1ABE-44A5-B330-58FDDFC3C56E}"/>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2024-03-20T11:55:10Z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